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zgur.gonul\Desktop\ahmet belgeler\son 2015 sonrası\web sayfası için\"/>
    </mc:Choice>
  </mc:AlternateContent>
  <bookViews>
    <workbookView xWindow="0" yWindow="0" windowWidth="21600" windowHeight="9615"/>
  </bookViews>
  <sheets>
    <sheet name="ünvanlara göre  (2)" sheetId="1" r:id="rId1"/>
  </sheets>
  <externalReferences>
    <externalReference r:id="rId2"/>
    <externalReference r:id="rId3"/>
  </externalReferences>
  <definedNames>
    <definedName name="_xlnm.Extract">#REF!</definedName>
    <definedName name="BUS1_1" hidden="1">{"'fokod1&amp;eko1'!$C$5:$L$14"}</definedName>
    <definedName name="DOGTAR">#REF!</definedName>
    <definedName name="Gösterge">#REF!</definedName>
    <definedName name="HTML_CodePage" hidden="1">1254</definedName>
    <definedName name="HTML_Control" hidden="1">{"'t1-1-10'!$B$4:$O$70"}</definedName>
    <definedName name="HTML_Description" hidden="1">""</definedName>
    <definedName name="HTML_Email" hidden="1">""</definedName>
    <definedName name="HTML_Header" hidden="1">"dengeeko1aylik"</definedName>
    <definedName name="HTML_LastUpdate" hidden="1">"12.07.2006"</definedName>
    <definedName name="HTML_LineAfter" hidden="1">FALSE</definedName>
    <definedName name="HTML_LineBefore" hidden="1">FALSE</definedName>
    <definedName name="HTML_Name" hidden="1">"Havva Ersan"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"C:\Documents and Settings\hersan.MUHASEBAT\Desktop\htm\7-67.htm"</definedName>
    <definedName name="HTML_PathTemplate" hidden="1">"C:\muh_cal\bulten\T1-3-15.htm"</definedName>
    <definedName name="HTML_Title" hidden="1">"dengeeko1"</definedName>
    <definedName name="kumgid" hidden="1">"T2-3-12"</definedName>
    <definedName name="_xlnm.Criteria">#REF!</definedName>
    <definedName name="ozet">#REF!</definedName>
    <definedName name="ozetkum" hidden="1">{"'K.ÖDENEK'!$A$2:$K$73"}</definedName>
    <definedName name="Sicil_No">#REF!</definedName>
    <definedName name="SSS" hidden="1">{"'T2-3-11'!$B$8:$O$25"}</definedName>
    <definedName name="v">'[2]Veri '!$B$9:$AR$643</definedName>
    <definedName name="Veriler">#REF!</definedName>
    <definedName name="_xlnm.Database">#REF!</definedName>
    <definedName name="_xlnm.Print_Area" localSheetId="0">'ünvanlara göre  (2)'!$A$1:$AN$28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" i="1" l="1"/>
  <c r="Y27" i="1"/>
  <c r="I27" i="1"/>
  <c r="E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Y26" i="1"/>
  <c r="X26" i="1"/>
  <c r="AM26" i="1" s="1"/>
  <c r="W26" i="1"/>
  <c r="U26" i="1"/>
  <c r="T26" i="1"/>
  <c r="S26" i="1"/>
  <c r="R26" i="1"/>
  <c r="Q26" i="1"/>
  <c r="P26" i="1"/>
  <c r="O26" i="1"/>
  <c r="N26" i="1"/>
  <c r="M26" i="1"/>
  <c r="L26" i="1"/>
  <c r="V26" i="1" s="1"/>
  <c r="K26" i="1"/>
  <c r="I26" i="1"/>
  <c r="H26" i="1"/>
  <c r="G26" i="1"/>
  <c r="F26" i="1"/>
  <c r="E26" i="1"/>
  <c r="D26" i="1"/>
  <c r="J26" i="1" s="1"/>
  <c r="AN26" i="1" s="1"/>
  <c r="C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Y25" i="1"/>
  <c r="X25" i="1"/>
  <c r="W25" i="1"/>
  <c r="AM25" i="1" s="1"/>
  <c r="U25" i="1"/>
  <c r="T25" i="1"/>
  <c r="S25" i="1"/>
  <c r="R25" i="1"/>
  <c r="Q25" i="1"/>
  <c r="P25" i="1"/>
  <c r="O25" i="1"/>
  <c r="N25" i="1"/>
  <c r="M25" i="1"/>
  <c r="L25" i="1"/>
  <c r="K25" i="1"/>
  <c r="V25" i="1" s="1"/>
  <c r="AN25" i="1" s="1"/>
  <c r="I25" i="1"/>
  <c r="H25" i="1"/>
  <c r="G25" i="1"/>
  <c r="F25" i="1"/>
  <c r="E25" i="1"/>
  <c r="D25" i="1"/>
  <c r="C25" i="1"/>
  <c r="J25" i="1" s="1"/>
  <c r="AL24" i="1"/>
  <c r="AK24" i="1"/>
  <c r="AJ24" i="1"/>
  <c r="AI24" i="1"/>
  <c r="AH24" i="1"/>
  <c r="AG24" i="1"/>
  <c r="AF24" i="1"/>
  <c r="AE24" i="1"/>
  <c r="AD24" i="1"/>
  <c r="AC24" i="1"/>
  <c r="AB24" i="1"/>
  <c r="AA24" i="1"/>
  <c r="Y24" i="1"/>
  <c r="X24" i="1"/>
  <c r="AM24" i="1" s="1"/>
  <c r="W24" i="1"/>
  <c r="U24" i="1"/>
  <c r="T24" i="1"/>
  <c r="S24" i="1"/>
  <c r="R24" i="1"/>
  <c r="Q24" i="1"/>
  <c r="P24" i="1"/>
  <c r="O24" i="1"/>
  <c r="N24" i="1"/>
  <c r="M24" i="1"/>
  <c r="L24" i="1"/>
  <c r="V24" i="1" s="1"/>
  <c r="K24" i="1"/>
  <c r="I24" i="1"/>
  <c r="H24" i="1"/>
  <c r="G24" i="1"/>
  <c r="F24" i="1"/>
  <c r="E24" i="1"/>
  <c r="D24" i="1"/>
  <c r="J24" i="1" s="1"/>
  <c r="AN24" i="1" s="1"/>
  <c r="C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Y23" i="1"/>
  <c r="X23" i="1"/>
  <c r="W23" i="1"/>
  <c r="AM23" i="1" s="1"/>
  <c r="U23" i="1"/>
  <c r="T23" i="1"/>
  <c r="S23" i="1"/>
  <c r="R23" i="1"/>
  <c r="Q23" i="1"/>
  <c r="P23" i="1"/>
  <c r="O23" i="1"/>
  <c r="N23" i="1"/>
  <c r="M23" i="1"/>
  <c r="L23" i="1"/>
  <c r="K23" i="1"/>
  <c r="V23" i="1" s="1"/>
  <c r="AN23" i="1" s="1"/>
  <c r="I23" i="1"/>
  <c r="H23" i="1"/>
  <c r="G23" i="1"/>
  <c r="F23" i="1"/>
  <c r="E23" i="1"/>
  <c r="D23" i="1"/>
  <c r="C23" i="1"/>
  <c r="J23" i="1" s="1"/>
  <c r="AL22" i="1"/>
  <c r="AK22" i="1"/>
  <c r="AJ22" i="1"/>
  <c r="AI22" i="1"/>
  <c r="AH22" i="1"/>
  <c r="AG22" i="1"/>
  <c r="AF22" i="1"/>
  <c r="AE22" i="1"/>
  <c r="AD22" i="1"/>
  <c r="AC22" i="1"/>
  <c r="AB22" i="1"/>
  <c r="AA22" i="1"/>
  <c r="Y22" i="1"/>
  <c r="X22" i="1"/>
  <c r="AM22" i="1" s="1"/>
  <c r="W22" i="1"/>
  <c r="U22" i="1"/>
  <c r="T22" i="1"/>
  <c r="S22" i="1"/>
  <c r="R22" i="1"/>
  <c r="Q22" i="1"/>
  <c r="P22" i="1"/>
  <c r="O22" i="1"/>
  <c r="N22" i="1"/>
  <c r="M22" i="1"/>
  <c r="L22" i="1"/>
  <c r="V22" i="1" s="1"/>
  <c r="K22" i="1"/>
  <c r="I22" i="1"/>
  <c r="H22" i="1"/>
  <c r="G22" i="1"/>
  <c r="F22" i="1"/>
  <c r="E22" i="1"/>
  <c r="D22" i="1"/>
  <c r="J22" i="1" s="1"/>
  <c r="AN22" i="1" s="1"/>
  <c r="C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Y21" i="1"/>
  <c r="X21" i="1"/>
  <c r="W21" i="1"/>
  <c r="AM21" i="1" s="1"/>
  <c r="U21" i="1"/>
  <c r="T21" i="1"/>
  <c r="S21" i="1"/>
  <c r="R21" i="1"/>
  <c r="Q21" i="1"/>
  <c r="P21" i="1"/>
  <c r="O21" i="1"/>
  <c r="N21" i="1"/>
  <c r="M21" i="1"/>
  <c r="L21" i="1"/>
  <c r="K21" i="1"/>
  <c r="V21" i="1" s="1"/>
  <c r="AN21" i="1" s="1"/>
  <c r="I21" i="1"/>
  <c r="H21" i="1"/>
  <c r="G21" i="1"/>
  <c r="F21" i="1"/>
  <c r="E21" i="1"/>
  <c r="D21" i="1"/>
  <c r="C21" i="1"/>
  <c r="J21" i="1" s="1"/>
  <c r="AL20" i="1"/>
  <c r="AK20" i="1"/>
  <c r="AJ20" i="1"/>
  <c r="AI20" i="1"/>
  <c r="AH20" i="1"/>
  <c r="AG20" i="1"/>
  <c r="AF20" i="1"/>
  <c r="AE20" i="1"/>
  <c r="AD20" i="1"/>
  <c r="AC20" i="1"/>
  <c r="AB20" i="1"/>
  <c r="AA20" i="1"/>
  <c r="Y20" i="1"/>
  <c r="X20" i="1"/>
  <c r="AM20" i="1" s="1"/>
  <c r="W20" i="1"/>
  <c r="U20" i="1"/>
  <c r="T20" i="1"/>
  <c r="S20" i="1"/>
  <c r="R20" i="1"/>
  <c r="Q20" i="1"/>
  <c r="P20" i="1"/>
  <c r="O20" i="1"/>
  <c r="N20" i="1"/>
  <c r="M20" i="1"/>
  <c r="L20" i="1"/>
  <c r="V20" i="1" s="1"/>
  <c r="K20" i="1"/>
  <c r="I20" i="1"/>
  <c r="H20" i="1"/>
  <c r="G20" i="1"/>
  <c r="F20" i="1"/>
  <c r="E20" i="1"/>
  <c r="D20" i="1"/>
  <c r="J20" i="1" s="1"/>
  <c r="AN20" i="1" s="1"/>
  <c r="C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Y19" i="1"/>
  <c r="X19" i="1"/>
  <c r="W19" i="1"/>
  <c r="AM19" i="1" s="1"/>
  <c r="U19" i="1"/>
  <c r="T19" i="1"/>
  <c r="S19" i="1"/>
  <c r="R19" i="1"/>
  <c r="Q19" i="1"/>
  <c r="P19" i="1"/>
  <c r="O19" i="1"/>
  <c r="N19" i="1"/>
  <c r="M19" i="1"/>
  <c r="L19" i="1"/>
  <c r="K19" i="1"/>
  <c r="V19" i="1" s="1"/>
  <c r="AN19" i="1" s="1"/>
  <c r="I19" i="1"/>
  <c r="H19" i="1"/>
  <c r="G19" i="1"/>
  <c r="F19" i="1"/>
  <c r="E19" i="1"/>
  <c r="D19" i="1"/>
  <c r="C19" i="1"/>
  <c r="J19" i="1" s="1"/>
  <c r="AL18" i="1"/>
  <c r="AK18" i="1"/>
  <c r="AJ18" i="1"/>
  <c r="AI18" i="1"/>
  <c r="AH18" i="1"/>
  <c r="AG18" i="1"/>
  <c r="AF18" i="1"/>
  <c r="AE18" i="1"/>
  <c r="AD18" i="1"/>
  <c r="AC18" i="1"/>
  <c r="AB18" i="1"/>
  <c r="AA18" i="1"/>
  <c r="Y18" i="1"/>
  <c r="X18" i="1"/>
  <c r="AM18" i="1" s="1"/>
  <c r="W18" i="1"/>
  <c r="U18" i="1"/>
  <c r="T18" i="1"/>
  <c r="S18" i="1"/>
  <c r="R18" i="1"/>
  <c r="Q18" i="1"/>
  <c r="P18" i="1"/>
  <c r="O18" i="1"/>
  <c r="N18" i="1"/>
  <c r="M18" i="1"/>
  <c r="L18" i="1"/>
  <c r="V18" i="1" s="1"/>
  <c r="K18" i="1"/>
  <c r="I18" i="1"/>
  <c r="H18" i="1"/>
  <c r="G18" i="1"/>
  <c r="F18" i="1"/>
  <c r="E18" i="1"/>
  <c r="D18" i="1"/>
  <c r="J18" i="1" s="1"/>
  <c r="AN18" i="1" s="1"/>
  <c r="C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Y17" i="1"/>
  <c r="X17" i="1"/>
  <c r="W17" i="1"/>
  <c r="AM17" i="1" s="1"/>
  <c r="U17" i="1"/>
  <c r="T17" i="1"/>
  <c r="S17" i="1"/>
  <c r="R17" i="1"/>
  <c r="Q17" i="1"/>
  <c r="P17" i="1"/>
  <c r="O17" i="1"/>
  <c r="N17" i="1"/>
  <c r="M17" i="1"/>
  <c r="L17" i="1"/>
  <c r="K17" i="1"/>
  <c r="V17" i="1" s="1"/>
  <c r="AN17" i="1" s="1"/>
  <c r="I17" i="1"/>
  <c r="H17" i="1"/>
  <c r="G17" i="1"/>
  <c r="F17" i="1"/>
  <c r="E17" i="1"/>
  <c r="D17" i="1"/>
  <c r="C17" i="1"/>
  <c r="J17" i="1" s="1"/>
  <c r="AL16" i="1"/>
  <c r="AK16" i="1"/>
  <c r="AJ16" i="1"/>
  <c r="AI16" i="1"/>
  <c r="AH16" i="1"/>
  <c r="AG16" i="1"/>
  <c r="AF16" i="1"/>
  <c r="AE16" i="1"/>
  <c r="AD16" i="1"/>
  <c r="AC16" i="1"/>
  <c r="AB16" i="1"/>
  <c r="AA16" i="1"/>
  <c r="Y16" i="1"/>
  <c r="X16" i="1"/>
  <c r="AM16" i="1" s="1"/>
  <c r="W16" i="1"/>
  <c r="U16" i="1"/>
  <c r="T16" i="1"/>
  <c r="S16" i="1"/>
  <c r="R16" i="1"/>
  <c r="Q16" i="1"/>
  <c r="P16" i="1"/>
  <c r="O16" i="1"/>
  <c r="N16" i="1"/>
  <c r="M16" i="1"/>
  <c r="L16" i="1"/>
  <c r="V16" i="1" s="1"/>
  <c r="K16" i="1"/>
  <c r="I16" i="1"/>
  <c r="H16" i="1"/>
  <c r="G16" i="1"/>
  <c r="F16" i="1"/>
  <c r="E16" i="1"/>
  <c r="D16" i="1"/>
  <c r="J16" i="1" s="1"/>
  <c r="AN16" i="1" s="1"/>
  <c r="C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Y15" i="1"/>
  <c r="X15" i="1"/>
  <c r="W15" i="1"/>
  <c r="AM15" i="1" s="1"/>
  <c r="U15" i="1"/>
  <c r="T15" i="1"/>
  <c r="S15" i="1"/>
  <c r="R15" i="1"/>
  <c r="Q15" i="1"/>
  <c r="P15" i="1"/>
  <c r="O15" i="1"/>
  <c r="N15" i="1"/>
  <c r="M15" i="1"/>
  <c r="L15" i="1"/>
  <c r="K15" i="1"/>
  <c r="V15" i="1" s="1"/>
  <c r="AN15" i="1" s="1"/>
  <c r="I15" i="1"/>
  <c r="H15" i="1"/>
  <c r="G15" i="1"/>
  <c r="F15" i="1"/>
  <c r="E15" i="1"/>
  <c r="D15" i="1"/>
  <c r="C15" i="1"/>
  <c r="J15" i="1" s="1"/>
  <c r="AL14" i="1"/>
  <c r="AK14" i="1"/>
  <c r="AK27" i="1" s="1"/>
  <c r="AJ14" i="1"/>
  <c r="AI14" i="1"/>
  <c r="AI27" i="1" s="1"/>
  <c r="AH14" i="1"/>
  <c r="AG14" i="1"/>
  <c r="AG27" i="1" s="1"/>
  <c r="AF14" i="1"/>
  <c r="AE14" i="1"/>
  <c r="AE27" i="1" s="1"/>
  <c r="AD14" i="1"/>
  <c r="AC14" i="1"/>
  <c r="AC27" i="1" s="1"/>
  <c r="AB14" i="1"/>
  <c r="AA14" i="1"/>
  <c r="AA27" i="1" s="1"/>
  <c r="Y14" i="1"/>
  <c r="X14" i="1"/>
  <c r="AM14" i="1" s="1"/>
  <c r="AM27" i="1" s="1"/>
  <c r="W14" i="1"/>
  <c r="U14" i="1"/>
  <c r="T14" i="1"/>
  <c r="S14" i="1"/>
  <c r="R14" i="1"/>
  <c r="Q14" i="1"/>
  <c r="P14" i="1"/>
  <c r="O14" i="1"/>
  <c r="N14" i="1"/>
  <c r="M14" i="1"/>
  <c r="L14" i="1"/>
  <c r="V14" i="1" s="1"/>
  <c r="K14" i="1"/>
  <c r="I14" i="1"/>
  <c r="H14" i="1"/>
  <c r="G14" i="1"/>
  <c r="F14" i="1"/>
  <c r="E14" i="1"/>
  <c r="D14" i="1"/>
  <c r="J14" i="1" s="1"/>
  <c r="AN14" i="1" s="1"/>
  <c r="C14" i="1"/>
  <c r="AL13" i="1"/>
  <c r="AL27" i="1" s="1"/>
  <c r="AK13" i="1"/>
  <c r="AJ13" i="1"/>
  <c r="AJ27" i="1" s="1"/>
  <c r="AI13" i="1"/>
  <c r="AH13" i="1"/>
  <c r="AH27" i="1" s="1"/>
  <c r="AG13" i="1"/>
  <c r="AF13" i="1"/>
  <c r="AF27" i="1" s="1"/>
  <c r="AE13" i="1"/>
  <c r="AD13" i="1"/>
  <c r="AD27" i="1" s="1"/>
  <c r="AC13" i="1"/>
  <c r="AB13" i="1"/>
  <c r="AB27" i="1" s="1"/>
  <c r="AA13" i="1"/>
  <c r="Y13" i="1"/>
  <c r="X13" i="1"/>
  <c r="X27" i="1" s="1"/>
  <c r="W13" i="1"/>
  <c r="AM13" i="1" s="1"/>
  <c r="U13" i="1"/>
  <c r="U27" i="1" s="1"/>
  <c r="T13" i="1"/>
  <c r="S13" i="1"/>
  <c r="S27" i="1" s="1"/>
  <c r="R13" i="1"/>
  <c r="Q13" i="1"/>
  <c r="Q27" i="1" s="1"/>
  <c r="P13" i="1"/>
  <c r="O13" i="1"/>
  <c r="O27" i="1" s="1"/>
  <c r="N13" i="1"/>
  <c r="M13" i="1"/>
  <c r="M27" i="1" s="1"/>
  <c r="L13" i="1"/>
  <c r="K13" i="1"/>
  <c r="V13" i="1" s="1"/>
  <c r="I13" i="1"/>
  <c r="H13" i="1"/>
  <c r="H27" i="1" s="1"/>
  <c r="G13" i="1"/>
  <c r="G27" i="1" s="1"/>
  <c r="F13" i="1"/>
  <c r="F27" i="1" s="1"/>
  <c r="E13" i="1"/>
  <c r="D13" i="1"/>
  <c r="D27" i="1" s="1"/>
  <c r="C13" i="1"/>
  <c r="J13" i="1" s="1"/>
  <c r="Z12" i="1"/>
  <c r="Z28" i="1" s="1"/>
  <c r="AL11" i="1"/>
  <c r="AK11" i="1"/>
  <c r="AJ11" i="1"/>
  <c r="AI11" i="1"/>
  <c r="AH11" i="1"/>
  <c r="AG11" i="1"/>
  <c r="AF11" i="1"/>
  <c r="AE11" i="1"/>
  <c r="AD11" i="1"/>
  <c r="AC11" i="1"/>
  <c r="AB11" i="1"/>
  <c r="AA11" i="1"/>
  <c r="Y11" i="1"/>
  <c r="X11" i="1"/>
  <c r="AM11" i="1" s="1"/>
  <c r="W11" i="1"/>
  <c r="U11" i="1"/>
  <c r="T11" i="1"/>
  <c r="S11" i="1"/>
  <c r="R11" i="1"/>
  <c r="Q11" i="1"/>
  <c r="P11" i="1"/>
  <c r="O11" i="1"/>
  <c r="N11" i="1"/>
  <c r="M11" i="1"/>
  <c r="L11" i="1"/>
  <c r="AN11" i="1" s="1"/>
  <c r="K11" i="1"/>
  <c r="I11" i="1"/>
  <c r="H11" i="1"/>
  <c r="G11" i="1"/>
  <c r="F11" i="1"/>
  <c r="E11" i="1"/>
  <c r="D11" i="1"/>
  <c r="J11" i="1" s="1"/>
  <c r="C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Y10" i="1"/>
  <c r="X10" i="1"/>
  <c r="AN10" i="1" s="1"/>
  <c r="W10" i="1"/>
  <c r="U10" i="1"/>
  <c r="T10" i="1"/>
  <c r="S10" i="1"/>
  <c r="R10" i="1"/>
  <c r="Q10" i="1"/>
  <c r="P10" i="1"/>
  <c r="O10" i="1"/>
  <c r="N10" i="1"/>
  <c r="M10" i="1"/>
  <c r="L10" i="1"/>
  <c r="V10" i="1" s="1"/>
  <c r="K10" i="1"/>
  <c r="I10" i="1"/>
  <c r="H10" i="1"/>
  <c r="G10" i="1"/>
  <c r="F10" i="1"/>
  <c r="E10" i="1"/>
  <c r="D10" i="1"/>
  <c r="J10" i="1" s="1"/>
  <c r="C10" i="1"/>
  <c r="AL9" i="1"/>
  <c r="AK9" i="1"/>
  <c r="AJ9" i="1"/>
  <c r="AI9" i="1"/>
  <c r="AH9" i="1"/>
  <c r="AG9" i="1"/>
  <c r="AF9" i="1"/>
  <c r="AE9" i="1"/>
  <c r="AD9" i="1"/>
  <c r="AC9" i="1"/>
  <c r="AB9" i="1"/>
  <c r="AA9" i="1"/>
  <c r="Y9" i="1"/>
  <c r="Y12" i="1" s="1"/>
  <c r="Y28" i="1" s="1"/>
  <c r="X9" i="1"/>
  <c r="W9" i="1"/>
  <c r="AM9" i="1" s="1"/>
  <c r="U9" i="1"/>
  <c r="U12" i="1" s="1"/>
  <c r="U28" i="1" s="1"/>
  <c r="T9" i="1"/>
  <c r="S9" i="1"/>
  <c r="R9" i="1"/>
  <c r="Q9" i="1"/>
  <c r="Q12" i="1" s="1"/>
  <c r="Q28" i="1" s="1"/>
  <c r="P9" i="1"/>
  <c r="O9" i="1"/>
  <c r="N9" i="1"/>
  <c r="M9" i="1"/>
  <c r="M12" i="1" s="1"/>
  <c r="M28" i="1" s="1"/>
  <c r="L9" i="1"/>
  <c r="K9" i="1"/>
  <c r="V9" i="1" s="1"/>
  <c r="I9" i="1"/>
  <c r="I12" i="1" s="1"/>
  <c r="I28" i="1" s="1"/>
  <c r="H9" i="1"/>
  <c r="G9" i="1"/>
  <c r="F9" i="1"/>
  <c r="E9" i="1"/>
  <c r="E12" i="1" s="1"/>
  <c r="E28" i="1" s="1"/>
  <c r="D9" i="1"/>
  <c r="C9" i="1"/>
  <c r="J9" i="1" s="1"/>
  <c r="AL8" i="1"/>
  <c r="AK8" i="1"/>
  <c r="AK12" i="1" s="1"/>
  <c r="AK28" i="1" s="1"/>
  <c r="AJ8" i="1"/>
  <c r="AI8" i="1"/>
  <c r="AI12" i="1" s="1"/>
  <c r="AI28" i="1" s="1"/>
  <c r="AH8" i="1"/>
  <c r="AG8" i="1"/>
  <c r="AG12" i="1" s="1"/>
  <c r="AG28" i="1" s="1"/>
  <c r="AF8" i="1"/>
  <c r="AE8" i="1"/>
  <c r="AE12" i="1" s="1"/>
  <c r="AE28" i="1" s="1"/>
  <c r="AD8" i="1"/>
  <c r="AC8" i="1"/>
  <c r="AC12" i="1" s="1"/>
  <c r="AC28" i="1" s="1"/>
  <c r="AB8" i="1"/>
  <c r="AA8" i="1"/>
  <c r="AA12" i="1" s="1"/>
  <c r="AA28" i="1" s="1"/>
  <c r="Y8" i="1"/>
  <c r="X8" i="1"/>
  <c r="X12" i="1" s="1"/>
  <c r="X28" i="1" s="1"/>
  <c r="W8" i="1"/>
  <c r="W12" i="1" s="1"/>
  <c r="W28" i="1" s="1"/>
  <c r="U8" i="1"/>
  <c r="T8" i="1"/>
  <c r="T12" i="1" s="1"/>
  <c r="T28" i="1" s="1"/>
  <c r="S8" i="1"/>
  <c r="S12" i="1" s="1"/>
  <c r="S28" i="1" s="1"/>
  <c r="R8" i="1"/>
  <c r="R12" i="1" s="1"/>
  <c r="R28" i="1" s="1"/>
  <c r="Q8" i="1"/>
  <c r="P8" i="1"/>
  <c r="P12" i="1" s="1"/>
  <c r="P28" i="1" s="1"/>
  <c r="O8" i="1"/>
  <c r="O12" i="1" s="1"/>
  <c r="O28" i="1" s="1"/>
  <c r="N8" i="1"/>
  <c r="N12" i="1" s="1"/>
  <c r="N28" i="1" s="1"/>
  <c r="M8" i="1"/>
  <c r="L8" i="1"/>
  <c r="L12" i="1" s="1"/>
  <c r="L28" i="1" s="1"/>
  <c r="K8" i="1"/>
  <c r="K12" i="1" s="1"/>
  <c r="K28" i="1" s="1"/>
  <c r="I8" i="1"/>
  <c r="H8" i="1"/>
  <c r="H12" i="1" s="1"/>
  <c r="H28" i="1" s="1"/>
  <c r="G8" i="1"/>
  <c r="G12" i="1" s="1"/>
  <c r="G28" i="1" s="1"/>
  <c r="F8" i="1"/>
  <c r="F12" i="1" s="1"/>
  <c r="F28" i="1" s="1"/>
  <c r="E8" i="1"/>
  <c r="D8" i="1"/>
  <c r="D12" i="1" s="1"/>
  <c r="D28" i="1" s="1"/>
  <c r="C8" i="1"/>
  <c r="C12" i="1" s="1"/>
  <c r="C28" i="1" s="1"/>
  <c r="AN9" i="1" l="1"/>
  <c r="J8" i="1"/>
  <c r="J12" i="1" s="1"/>
  <c r="J28" i="1" s="1"/>
  <c r="V8" i="1"/>
  <c r="AM8" i="1"/>
  <c r="AM12" i="1" s="1"/>
  <c r="AM28" i="1" s="1"/>
  <c r="V11" i="1"/>
  <c r="V27" i="1"/>
  <c r="AN13" i="1"/>
  <c r="AB12" i="1"/>
  <c r="AB28" i="1" s="1"/>
  <c r="AD12" i="1"/>
  <c r="AD28" i="1" s="1"/>
  <c r="AF12" i="1"/>
  <c r="AF28" i="1" s="1"/>
  <c r="AH12" i="1"/>
  <c r="AH28" i="1" s="1"/>
  <c r="AJ12" i="1"/>
  <c r="AJ28" i="1" s="1"/>
  <c r="AL12" i="1"/>
  <c r="AL28" i="1" s="1"/>
  <c r="AN8" i="1"/>
  <c r="AN12" i="1" s="1"/>
  <c r="AN28" i="1" s="1"/>
  <c r="AM10" i="1"/>
  <c r="J27" i="1"/>
  <c r="AN27" i="1" s="1"/>
  <c r="L27" i="1"/>
  <c r="N27" i="1"/>
  <c r="P27" i="1"/>
  <c r="R27" i="1"/>
  <c r="T27" i="1"/>
  <c r="C27" i="1"/>
  <c r="K27" i="1"/>
  <c r="W27" i="1"/>
  <c r="V12" i="1" l="1"/>
  <c r="V28" i="1" s="1"/>
</calcChain>
</file>

<file path=xl/sharedStrings.xml><?xml version="1.0" encoding="utf-8"?>
<sst xmlns="http://schemas.openxmlformats.org/spreadsheetml/2006/main" count="65" uniqueCount="56">
  <si>
    <t xml:space="preserve">                                                                       ÜNVANLARA GÖRE DOLU   KADROLAR                              </t>
  </si>
  <si>
    <t>BİRİM</t>
  </si>
  <si>
    <t>MUHAKEMAT</t>
  </si>
  <si>
    <t>MUHASEBAT</t>
  </si>
  <si>
    <t>PERSONEL</t>
  </si>
  <si>
    <t>UNVAN</t>
  </si>
  <si>
    <t>Müdür</t>
  </si>
  <si>
    <t>Müşavir Hazine 
Avukatı</t>
  </si>
  <si>
    <t>Hazine Avukatı</t>
  </si>
  <si>
    <t>Şef</t>
  </si>
  <si>
    <t>Raportör</t>
  </si>
  <si>
    <t>VHKİ</t>
  </si>
  <si>
    <t>Memur</t>
  </si>
  <si>
    <t>TOPLAM</t>
  </si>
  <si>
    <t>Say. Müd.</t>
  </si>
  <si>
    <t>Say. Müd.Yard.</t>
  </si>
  <si>
    <t>Defterdarlık Uzmanı</t>
  </si>
  <si>
    <t>Defterdarlık Uzman Yrd.</t>
  </si>
  <si>
    <t>Bilgisayar İşl.</t>
  </si>
  <si>
    <t>Veznedar</t>
  </si>
  <si>
    <t>Memur(T)</t>
  </si>
  <si>
    <t>Defterdar</t>
  </si>
  <si>
    <t>Defterdar Yrd.</t>
  </si>
  <si>
    <t>Müd. Yard.</t>
  </si>
  <si>
    <t>Siv.Sav.Uzmanı</t>
  </si>
  <si>
    <t>Defterdarlık Uzm. (DYH)</t>
  </si>
  <si>
    <t>Defterdarlık Uzm. 
Yrd. (DYH)</t>
  </si>
  <si>
    <t>VHKİ+Memur (T)</t>
  </si>
  <si>
    <t>VHKİ(Ö)</t>
  </si>
  <si>
    <t>Şoför</t>
  </si>
  <si>
    <t>Hizmetli</t>
  </si>
  <si>
    <t>Hizmetli(T)</t>
  </si>
  <si>
    <t>Hizmetli(Ş)</t>
  </si>
  <si>
    <t>Kaloriferci</t>
  </si>
  <si>
    <t>Bekçi</t>
  </si>
  <si>
    <t>GENEL TOPLAM</t>
  </si>
  <si>
    <t>MUHAKEMAT MÜD.</t>
  </si>
  <si>
    <t>MUHASEBE MÜD.</t>
  </si>
  <si>
    <t>PERSONEL MÜD</t>
  </si>
  <si>
    <t>Muğla Kurumlar DSS</t>
  </si>
  <si>
    <t>MERKEZ TOPLAMI</t>
  </si>
  <si>
    <t>MENTEŞE MALMÜD.</t>
  </si>
  <si>
    <t>BODRUM MALMÜD.</t>
  </si>
  <si>
    <t>DATÇA MALMÜD.</t>
  </si>
  <si>
    <t>DALAMAN MALMÜD.</t>
  </si>
  <si>
    <t>FETHİYE MALMÜD.</t>
  </si>
  <si>
    <t>SEYDİKEMER MALMÜD.</t>
  </si>
  <si>
    <t>K.DERE MALMÜD.</t>
  </si>
  <si>
    <t>KÖYCEĞİZ MALMÜD.</t>
  </si>
  <si>
    <t>MARMARİS MALMÜD.</t>
  </si>
  <si>
    <t>AKSAZ DN.FİL.SY.MÜD.</t>
  </si>
  <si>
    <t>MİLAS MALMÜD.</t>
  </si>
  <si>
    <t>ORTACA MALMÜD.</t>
  </si>
  <si>
    <t>ULA  MALMÜD.</t>
  </si>
  <si>
    <t>YATAĞAN MALMÜD.</t>
  </si>
  <si>
    <t>İLÇE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</si>
</sst>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/>
    </xf>
    <xf numFmtId="0" fontId="3" fillId="0" borderId="8" xfId="0" applyFont="1" applyBorder="1" applyAlignment="1">
      <alignment horizontal="left" textRotation="90"/>
    </xf>
    <xf numFmtId="0" fontId="3" fillId="0" borderId="9" xfId="0" applyFont="1" applyBorder="1" applyAlignment="1">
      <alignment horizontal="left" textRotation="90"/>
    </xf>
    <xf numFmtId="0" fontId="3" fillId="2" borderId="1" xfId="0" applyFont="1" applyFill="1" applyBorder="1" applyAlignment="1">
      <alignment horizontal="left" textRotation="90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left" textRotation="90" wrapText="1"/>
    </xf>
    <xf numFmtId="0" fontId="3" fillId="0" borderId="13" xfId="0" applyFont="1" applyBorder="1" applyAlignment="1">
      <alignment horizontal="left" textRotation="90"/>
    </xf>
    <xf numFmtId="0" fontId="3" fillId="0" borderId="6" xfId="0" applyFont="1" applyBorder="1" applyAlignment="1">
      <alignment horizontal="left" textRotation="90"/>
    </xf>
    <xf numFmtId="0" fontId="3" fillId="0" borderId="7" xfId="0" applyFont="1" applyBorder="1" applyAlignment="1">
      <alignment horizontal="left" textRotation="90"/>
    </xf>
    <xf numFmtId="0" fontId="3" fillId="0" borderId="8" xfId="0" applyFont="1" applyBorder="1" applyAlignment="1">
      <alignment horizontal="left" textRotation="90" wrapText="1"/>
    </xf>
    <xf numFmtId="0" fontId="3" fillId="0" borderId="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3" fillId="0" borderId="16" xfId="0" applyFont="1" applyBorder="1" applyAlignment="1">
      <alignment horizontal="left" textRotation="90"/>
    </xf>
    <xf numFmtId="0" fontId="3" fillId="0" borderId="17" xfId="0" applyFont="1" applyBorder="1" applyAlignment="1">
      <alignment horizontal="left" textRotation="90"/>
    </xf>
    <xf numFmtId="0" fontId="4" fillId="0" borderId="18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left" textRotation="90" wrapText="1"/>
    </xf>
    <xf numFmtId="0" fontId="0" fillId="0" borderId="5" xfId="0" applyBorder="1" applyAlignment="1">
      <alignment horizontal="left" textRotation="90" wrapText="1"/>
    </xf>
    <xf numFmtId="0" fontId="0" fillId="0" borderId="20" xfId="0" applyBorder="1" applyAlignment="1">
      <alignment horizontal="left" textRotation="90"/>
    </xf>
    <xf numFmtId="0" fontId="0" fillId="0" borderId="14" xfId="0" applyBorder="1" applyAlignment="1">
      <alignment horizontal="left" textRotation="90"/>
    </xf>
    <xf numFmtId="0" fontId="3" fillId="0" borderId="15" xfId="0" applyFont="1" applyBorder="1" applyAlignment="1">
      <alignment horizontal="left" textRotation="90"/>
    </xf>
    <xf numFmtId="0" fontId="3" fillId="0" borderId="16" xfId="0" applyFont="1" applyBorder="1" applyAlignment="1">
      <alignment horizontal="left" textRotation="90" wrapText="1"/>
    </xf>
    <xf numFmtId="0" fontId="0" fillId="0" borderId="16" xfId="0" applyBorder="1" applyAlignment="1">
      <alignment horizontal="left" textRotation="90" wrapText="1"/>
    </xf>
    <xf numFmtId="0" fontId="0" fillId="0" borderId="16" xfId="0" applyBorder="1" applyAlignment="1">
      <alignment horizontal="left" textRotation="90"/>
    </xf>
    <xf numFmtId="0" fontId="3" fillId="0" borderId="14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/>
    </xf>
    <xf numFmtId="0" fontId="3" fillId="2" borderId="6" xfId="0" applyFont="1" applyFill="1" applyBorder="1" applyAlignment="1">
      <alignment horizontal="left" textRotation="90"/>
    </xf>
    <xf numFmtId="0" fontId="3" fillId="0" borderId="21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center" wrapText="1"/>
    </xf>
    <xf numFmtId="0" fontId="3" fillId="0" borderId="25" xfId="0" applyFont="1" applyBorder="1"/>
    <xf numFmtId="0" fontId="2" fillId="5" borderId="26" xfId="0" applyFont="1" applyFill="1" applyBorder="1" applyAlignment="1">
      <alignment horizontal="center"/>
    </xf>
    <xf numFmtId="0" fontId="3" fillId="0" borderId="27" xfId="0" applyFont="1" applyBorder="1"/>
    <xf numFmtId="0" fontId="2" fillId="5" borderId="28" xfId="0" applyFont="1" applyFill="1" applyBorder="1" applyAlignment="1">
      <alignment horizontal="center"/>
    </xf>
    <xf numFmtId="0" fontId="3" fillId="0" borderId="29" xfId="0" applyFont="1" applyBorder="1"/>
    <xf numFmtId="0" fontId="2" fillId="2" borderId="13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0" fontId="2" fillId="3" borderId="2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30" xfId="0" applyFont="1" applyBorder="1"/>
    <xf numFmtId="0" fontId="5" fillId="4" borderId="3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3" fillId="6" borderId="1" xfId="0" applyFont="1" applyFill="1" applyBorder="1"/>
    <xf numFmtId="0" fontId="2" fillId="6" borderId="4" xfId="0" applyFont="1" applyFill="1" applyBorder="1" applyAlignment="1"/>
    <xf numFmtId="0" fontId="2" fillId="6" borderId="1" xfId="0" applyFont="1" applyFill="1" applyBorder="1" applyAlignment="1"/>
    <xf numFmtId="0" fontId="2" fillId="6" borderId="2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6" fillId="6" borderId="4" xfId="0" applyFont="1" applyFill="1" applyBorder="1" applyAlignment="1"/>
    <xf numFmtId="0" fontId="6" fillId="6" borderId="1" xfId="0" applyFont="1" applyFill="1" applyBorder="1" applyAlignment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1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zgur.gonul/Downloads/Kadro%20Defte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aras\servisler\KADRO\K.MARA&#350;LI\YEN&#304;%20DER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.Müd."/>
      <sheetName val="Muhakemat"/>
      <sheetName val="Muhasebe"/>
      <sheetName val="Muhs.ve Mile Dent."/>
      <sheetName val="Muğla Kurumlar DSS"/>
      <sheetName val="Bodrum"/>
      <sheetName val="Dalaman"/>
      <sheetName val="Datça"/>
      <sheetName val="Fethiye"/>
      <sheetName val="Kavaklıdere"/>
      <sheetName val="Köyceğiz"/>
      <sheetName val="Marmaris"/>
      <sheetName val="Aksaz"/>
      <sheetName val="Milas"/>
      <sheetName val="Ortaca"/>
      <sheetName val="Ula"/>
      <sheetName val="Yatağan"/>
      <sheetName val="Seydikemer"/>
      <sheetName val="Menteşe"/>
      <sheetName val="EMEKLİLİK GRAFİK"/>
      <sheetName val="VERİLER (2)"/>
      <sheetName val="VERİLER"/>
      <sheetName val="bak.dolu KADRO (2)"/>
      <sheetName val="bak.boş KADRO (2)"/>
      <sheetName val="valilik atamalı dolu kadro (2)"/>
      <sheetName val="valilik atamalı boş kadro (2)"/>
      <sheetName val="ünvanlara göre  (2)"/>
      <sheetName val="hizmeti itib."/>
      <sheetName val="Cinsiyet ve öğr."/>
      <sheetName val="Dolu boş durumu"/>
      <sheetName val="Araçlar"/>
      <sheetName val="Eğitim Mayıs 2015"/>
    </sheetNames>
    <sheetDataSet>
      <sheetData sheetId="0">
        <row r="162">
          <cell r="D162">
            <v>1</v>
          </cell>
        </row>
        <row r="163">
          <cell r="D163">
            <v>0</v>
          </cell>
        </row>
        <row r="164">
          <cell r="D164">
            <v>1</v>
          </cell>
        </row>
        <row r="172">
          <cell r="D172">
            <v>1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10</v>
          </cell>
        </row>
        <row r="179">
          <cell r="F179">
            <v>0</v>
          </cell>
        </row>
        <row r="181">
          <cell r="F181">
            <v>0</v>
          </cell>
        </row>
        <row r="183">
          <cell r="F183">
            <v>0</v>
          </cell>
        </row>
        <row r="184">
          <cell r="F184">
            <v>2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2">
          <cell r="D202">
            <v>0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2">
          <cell r="D202">
            <v>0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1</v>
          </cell>
        </row>
        <row r="250">
          <cell r="D250">
            <v>3</v>
          </cell>
        </row>
        <row r="251">
          <cell r="D251">
            <v>2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1</v>
          </cell>
        </row>
        <row r="260">
          <cell r="F260">
            <v>0</v>
          </cell>
        </row>
      </sheetData>
      <sheetData sheetId="2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2">
          <cell r="D202">
            <v>1</v>
          </cell>
        </row>
        <row r="205">
          <cell r="D205">
            <v>0</v>
          </cell>
        </row>
        <row r="206">
          <cell r="D206">
            <v>3</v>
          </cell>
        </row>
        <row r="210">
          <cell r="D210">
            <v>4</v>
          </cell>
        </row>
        <row r="211">
          <cell r="D211">
            <v>0</v>
          </cell>
        </row>
        <row r="213">
          <cell r="F213">
            <v>1</v>
          </cell>
        </row>
        <row r="214">
          <cell r="F214">
            <v>2</v>
          </cell>
        </row>
        <row r="215">
          <cell r="F215">
            <v>11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1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3">
        <row r="173">
          <cell r="D173">
            <v>4</v>
          </cell>
        </row>
        <row r="174">
          <cell r="D174">
            <v>0</v>
          </cell>
        </row>
      </sheetData>
      <sheetData sheetId="4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2">
          <cell r="D202">
            <v>0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5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1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5</v>
          </cell>
        </row>
        <row r="217">
          <cell r="F217">
            <v>0</v>
          </cell>
        </row>
        <row r="218">
          <cell r="F218">
            <v>1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1</v>
          </cell>
        </row>
        <row r="251">
          <cell r="D251">
            <v>1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1</v>
          </cell>
        </row>
        <row r="260">
          <cell r="F260">
            <v>0</v>
          </cell>
        </row>
      </sheetData>
      <sheetData sheetId="6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1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4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7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1</v>
          </cell>
        </row>
        <row r="210">
          <cell r="D210">
            <v>2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2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1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8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1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1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4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7</v>
          </cell>
        </row>
        <row r="217">
          <cell r="F217">
            <v>0</v>
          </cell>
        </row>
        <row r="218">
          <cell r="F218">
            <v>1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1</v>
          </cell>
        </row>
        <row r="251">
          <cell r="D251">
            <v>2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1</v>
          </cell>
        </row>
        <row r="260">
          <cell r="F260">
            <v>0</v>
          </cell>
        </row>
      </sheetData>
      <sheetData sheetId="9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1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0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1</v>
          </cell>
        </row>
        <row r="215">
          <cell r="F215">
            <v>4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1</v>
          </cell>
        </row>
        <row r="251">
          <cell r="D251">
            <v>1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1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1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1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2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2</v>
          </cell>
        </row>
        <row r="217">
          <cell r="F217">
            <v>0</v>
          </cell>
        </row>
        <row r="218">
          <cell r="F218">
            <v>1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1</v>
          </cell>
        </row>
        <row r="251">
          <cell r="D251">
            <v>1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2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0</v>
          </cell>
        </row>
        <row r="205">
          <cell r="D205">
            <v>1</v>
          </cell>
        </row>
        <row r="206">
          <cell r="D206">
            <v>0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3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1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3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1</v>
          </cell>
        </row>
        <row r="185">
          <cell r="F185">
            <v>2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1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4</v>
          </cell>
        </row>
        <row r="217">
          <cell r="F217">
            <v>0</v>
          </cell>
        </row>
        <row r="218">
          <cell r="F218">
            <v>1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1</v>
          </cell>
        </row>
        <row r="251">
          <cell r="D251">
            <v>2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1</v>
          </cell>
        </row>
        <row r="260">
          <cell r="F260">
            <v>0</v>
          </cell>
        </row>
      </sheetData>
      <sheetData sheetId="14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1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2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2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1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5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1</v>
          </cell>
        </row>
        <row r="210">
          <cell r="D210">
            <v>1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1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6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1</v>
          </cell>
        </row>
        <row r="176">
          <cell r="F176">
            <v>0</v>
          </cell>
        </row>
        <row r="178">
          <cell r="F178">
            <v>1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1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1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7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1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0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3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8"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6">
          <cell r="F176">
            <v>0</v>
          </cell>
        </row>
        <row r="178">
          <cell r="F178">
            <v>0</v>
          </cell>
        </row>
        <row r="179">
          <cell r="F179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204">
          <cell r="D204">
            <v>1</v>
          </cell>
        </row>
        <row r="205">
          <cell r="D205">
            <v>0</v>
          </cell>
        </row>
        <row r="206">
          <cell r="D206">
            <v>1</v>
          </cell>
        </row>
        <row r="210">
          <cell r="D210">
            <v>0</v>
          </cell>
        </row>
        <row r="211">
          <cell r="D211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3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46">
          <cell r="D246">
            <v>0</v>
          </cell>
        </row>
        <row r="250">
          <cell r="D250">
            <v>0</v>
          </cell>
        </row>
        <row r="251">
          <cell r="D251">
            <v>0</v>
          </cell>
        </row>
        <row r="255">
          <cell r="F255">
            <v>0</v>
          </cell>
        </row>
        <row r="256">
          <cell r="F256">
            <v>0</v>
          </cell>
        </row>
        <row r="258">
          <cell r="F258">
            <v>0</v>
          </cell>
        </row>
        <row r="260">
          <cell r="F260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ntibak"/>
      <sheetName val="Aslt. Son. İntibak"/>
      <sheetName val="Sic.Ter.Son.Der."/>
      <sheetName val="Tar.Değ.Son.Der."/>
      <sheetName val="Derece "/>
      <sheetName val="Kad.Emek"/>
      <sheetName val="Veri "/>
      <sheetName val="Sabit V"/>
      <sheetName val="5289"/>
      <sheetName val="64-2 TERFİ"/>
      <sheetName val="ATAMA"/>
      <sheetName val="MENÜ"/>
      <sheetName val="Kademe"/>
      <sheetName val="İstatistikler - 1"/>
      <sheetName val="İstatistikler - 2"/>
      <sheetName val="İstatistikler - 3"/>
      <sheetName val="Tarih Değ.Kademe"/>
      <sheetName val="Tarih Değ.Kademe (2)"/>
      <sheetName val="68 B Kademe"/>
      <sheetName val="Emekl.siz Ka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>
            <v>1179</v>
          </cell>
          <cell r="C9" t="str">
            <v>Mesut</v>
          </cell>
          <cell r="D9" t="str">
            <v>SAY</v>
          </cell>
          <cell r="E9" t="str">
            <v>Şef</v>
          </cell>
          <cell r="F9">
            <v>32869</v>
          </cell>
          <cell r="G9">
            <v>32871</v>
          </cell>
          <cell r="H9">
            <v>22687</v>
          </cell>
          <cell r="I9" t="str">
            <v>K.Maraş</v>
          </cell>
          <cell r="J9" t="str">
            <v>K.Maraş</v>
          </cell>
          <cell r="K9">
            <v>3</v>
          </cell>
          <cell r="L9">
            <v>3</v>
          </cell>
          <cell r="M9">
            <v>2</v>
          </cell>
          <cell r="N9">
            <v>1065</v>
          </cell>
          <cell r="O9">
            <v>1100</v>
          </cell>
          <cell r="P9">
            <v>38167</v>
          </cell>
          <cell r="Q9">
            <v>2</v>
          </cell>
          <cell r="R9">
            <v>1</v>
          </cell>
          <cell r="S9">
            <v>1155</v>
          </cell>
          <cell r="T9">
            <v>1600</v>
          </cell>
          <cell r="U9">
            <v>38023</v>
          </cell>
          <cell r="V9">
            <v>3</v>
          </cell>
          <cell r="W9">
            <v>2</v>
          </cell>
          <cell r="X9">
            <v>1065</v>
          </cell>
          <cell r="Y9">
            <v>1100</v>
          </cell>
          <cell r="Z9">
            <v>38167</v>
          </cell>
          <cell r="AA9">
            <v>35769</v>
          </cell>
          <cell r="AB9" t="str">
            <v>Yapmıştır.</v>
          </cell>
          <cell r="AC9" t="str">
            <v>GİH</v>
          </cell>
          <cell r="AD9" t="str">
            <v>PERSONEL MÜDÜRLÜĞÜ</v>
          </cell>
          <cell r="AE9" t="str">
            <v>NE</v>
          </cell>
          <cell r="AF9" t="str">
            <v>KAHRAMANMARAŞ</v>
          </cell>
          <cell r="AG9" t="str">
            <v>M.Y.O.</v>
          </cell>
          <cell r="AH9" t="str">
            <v>-</v>
          </cell>
          <cell r="AI9" t="str">
            <v>Asil</v>
          </cell>
          <cell r="AJ9" t="str">
            <v>Erkek</v>
          </cell>
          <cell r="AK9" t="str">
            <v>Per.Gen.Müd.</v>
          </cell>
          <cell r="AL9">
            <v>800</v>
          </cell>
          <cell r="AM9">
            <v>1100</v>
          </cell>
          <cell r="AN9">
            <v>1600</v>
          </cell>
          <cell r="AO9">
            <v>2200</v>
          </cell>
          <cell r="AP9">
            <v>8</v>
          </cell>
          <cell r="AQ9">
            <v>1</v>
          </cell>
          <cell r="AR9">
            <v>15</v>
          </cell>
        </row>
        <row r="10">
          <cell r="B10">
            <v>685</v>
          </cell>
          <cell r="C10" t="str">
            <v xml:space="preserve">Hidayet </v>
          </cell>
          <cell r="D10" t="str">
            <v>BOZHÜYÜK</v>
          </cell>
          <cell r="E10" t="str">
            <v>Şef</v>
          </cell>
          <cell r="F10">
            <v>29311</v>
          </cell>
          <cell r="G10">
            <v>29311</v>
          </cell>
          <cell r="H10">
            <v>22352</v>
          </cell>
          <cell r="I10" t="str">
            <v>K.Maraş</v>
          </cell>
          <cell r="J10" t="str">
            <v>K.Maraş</v>
          </cell>
          <cell r="K10">
            <v>3</v>
          </cell>
          <cell r="L10">
            <v>1</v>
          </cell>
          <cell r="M10">
            <v>3</v>
          </cell>
          <cell r="N10">
            <v>1440</v>
          </cell>
          <cell r="O10">
            <v>2200</v>
          </cell>
          <cell r="P10">
            <v>38199</v>
          </cell>
          <cell r="Q10">
            <v>1</v>
          </cell>
          <cell r="R10">
            <v>3</v>
          </cell>
          <cell r="S10">
            <v>1440</v>
          </cell>
          <cell r="T10">
            <v>2200</v>
          </cell>
          <cell r="U10">
            <v>38199</v>
          </cell>
          <cell r="V10">
            <v>1</v>
          </cell>
          <cell r="W10">
            <v>3</v>
          </cell>
          <cell r="X10">
            <v>1440</v>
          </cell>
          <cell r="Y10">
            <v>2200</v>
          </cell>
          <cell r="Z10">
            <v>38199</v>
          </cell>
          <cell r="AA10">
            <v>35423</v>
          </cell>
          <cell r="AB10" t="str">
            <v>-</v>
          </cell>
          <cell r="AC10" t="str">
            <v>GİH</v>
          </cell>
          <cell r="AD10" t="str">
            <v>PERSONEL MÜDÜRLÜĞÜ</v>
          </cell>
          <cell r="AE10" t="str">
            <v>NE</v>
          </cell>
          <cell r="AF10" t="str">
            <v>KAHRAMANMARAŞ</v>
          </cell>
          <cell r="AG10" t="str">
            <v>AÖF Önlisans</v>
          </cell>
          <cell r="AH10" t="str">
            <v>-</v>
          </cell>
          <cell r="AI10" t="str">
            <v>Asil</v>
          </cell>
          <cell r="AJ10" t="str">
            <v>Bayan</v>
          </cell>
          <cell r="AK10" t="str">
            <v>Per.Gen.Müd.</v>
          </cell>
          <cell r="AL10">
            <v>800</v>
          </cell>
          <cell r="AM10">
            <v>1100</v>
          </cell>
          <cell r="AN10">
            <v>1600</v>
          </cell>
          <cell r="AO10">
            <v>2200</v>
          </cell>
          <cell r="AP10">
            <v>6</v>
          </cell>
          <cell r="AQ10">
            <v>10</v>
          </cell>
          <cell r="AR10">
            <v>24</v>
          </cell>
        </row>
        <row r="11">
          <cell r="B11">
            <v>801</v>
          </cell>
          <cell r="C11" t="str">
            <v>Bedia</v>
          </cell>
          <cell r="D11" t="str">
            <v>YURTALAN</v>
          </cell>
          <cell r="E11" t="str">
            <v>Şef</v>
          </cell>
          <cell r="F11">
            <v>31090</v>
          </cell>
          <cell r="G11">
            <v>31103</v>
          </cell>
          <cell r="H11">
            <v>21220</v>
          </cell>
          <cell r="I11" t="str">
            <v>Pazarcık</v>
          </cell>
          <cell r="J11" t="str">
            <v>K.Maraş</v>
          </cell>
          <cell r="K11">
            <v>3</v>
          </cell>
          <cell r="L11">
            <v>2</v>
          </cell>
          <cell r="M11">
            <v>3</v>
          </cell>
          <cell r="N11">
            <v>1265</v>
          </cell>
          <cell r="O11">
            <v>1600</v>
          </cell>
          <cell r="P11">
            <v>38042</v>
          </cell>
          <cell r="Q11">
            <v>2</v>
          </cell>
          <cell r="R11">
            <v>3</v>
          </cell>
          <cell r="S11">
            <v>1265</v>
          </cell>
          <cell r="T11">
            <v>1600</v>
          </cell>
          <cell r="U11">
            <v>38042</v>
          </cell>
          <cell r="V11">
            <v>2</v>
          </cell>
          <cell r="W11">
            <v>3</v>
          </cell>
          <cell r="X11">
            <v>1265</v>
          </cell>
          <cell r="Y11">
            <v>1600</v>
          </cell>
          <cell r="Z11">
            <v>38042</v>
          </cell>
          <cell r="AA11">
            <v>35423</v>
          </cell>
          <cell r="AB11" t="str">
            <v>-</v>
          </cell>
          <cell r="AC11" t="str">
            <v>GİH</v>
          </cell>
          <cell r="AD11" t="str">
            <v>PERSONEL MÜDÜRLÜĞÜ</v>
          </cell>
          <cell r="AE11" t="str">
            <v>NE</v>
          </cell>
          <cell r="AF11" t="str">
            <v>KAHRAMANMARAŞ</v>
          </cell>
          <cell r="AG11" t="str">
            <v>AÖF Önlisans</v>
          </cell>
          <cell r="AH11" t="str">
            <v>-</v>
          </cell>
          <cell r="AI11" t="str">
            <v>Asil</v>
          </cell>
          <cell r="AJ11" t="str">
            <v>Bayan</v>
          </cell>
          <cell r="AK11" t="str">
            <v>Per.Gen.Müd.</v>
          </cell>
          <cell r="AL11">
            <v>800</v>
          </cell>
          <cell r="AM11">
            <v>1100</v>
          </cell>
          <cell r="AN11">
            <v>1600</v>
          </cell>
          <cell r="AO11">
            <v>2200</v>
          </cell>
          <cell r="AP11">
            <v>12</v>
          </cell>
          <cell r="AQ11">
            <v>11</v>
          </cell>
          <cell r="AR11">
            <v>19</v>
          </cell>
        </row>
        <row r="12">
          <cell r="B12">
            <v>1392</v>
          </cell>
          <cell r="C12" t="str">
            <v>Bedri</v>
          </cell>
          <cell r="D12" t="str">
            <v>AKKAYA</v>
          </cell>
          <cell r="E12" t="str">
            <v>Memur</v>
          </cell>
          <cell r="F12">
            <v>36080</v>
          </cell>
          <cell r="G12">
            <v>36082</v>
          </cell>
          <cell r="H12">
            <v>26769</v>
          </cell>
          <cell r="I12" t="str">
            <v>Erzin</v>
          </cell>
          <cell r="J12" t="str">
            <v>K.Maraş</v>
          </cell>
          <cell r="K12">
            <v>5</v>
          </cell>
          <cell r="L12">
            <v>7</v>
          </cell>
          <cell r="M12">
            <v>1</v>
          </cell>
          <cell r="N12">
            <v>705</v>
          </cell>
          <cell r="O12"/>
          <cell r="P12">
            <v>38274</v>
          </cell>
          <cell r="Q12">
            <v>7</v>
          </cell>
          <cell r="R12">
            <v>1</v>
          </cell>
          <cell r="S12">
            <v>705</v>
          </cell>
          <cell r="T12"/>
          <cell r="U12">
            <v>38274</v>
          </cell>
          <cell r="V12">
            <v>7</v>
          </cell>
          <cell r="W12">
            <v>1</v>
          </cell>
          <cell r="X12">
            <v>705</v>
          </cell>
          <cell r="Y12"/>
          <cell r="Z12">
            <v>38274</v>
          </cell>
          <cell r="AA12">
            <v>37470</v>
          </cell>
          <cell r="AB12" t="str">
            <v>Yapmıştır.</v>
          </cell>
          <cell r="AC12" t="str">
            <v>GİH</v>
          </cell>
          <cell r="AD12" t="str">
            <v>PERSONEL MÜDÜRLÜĞÜ</v>
          </cell>
          <cell r="AE12" t="str">
            <v>NE</v>
          </cell>
          <cell r="AF12" t="str">
            <v>KAHRAMANMARAŞ</v>
          </cell>
          <cell r="AG12" t="str">
            <v>İ.İ.B.F.</v>
          </cell>
          <cell r="AH12" t="str">
            <v>-</v>
          </cell>
          <cell r="AI12" t="str">
            <v>Asil</v>
          </cell>
          <cell r="AJ12" t="str">
            <v>Erkek</v>
          </cell>
          <cell r="AK12" t="str">
            <v>Per.Gen.Müd.</v>
          </cell>
          <cell r="AL12">
            <v>800</v>
          </cell>
          <cell r="AM12">
            <v>1100</v>
          </cell>
          <cell r="AN12">
            <v>1600</v>
          </cell>
          <cell r="AO12">
            <v>2200</v>
          </cell>
          <cell r="AP12">
            <v>23</v>
          </cell>
          <cell r="AQ12">
            <v>3</v>
          </cell>
          <cell r="AR12">
            <v>6</v>
          </cell>
        </row>
        <row r="13">
          <cell r="B13">
            <v>1522</v>
          </cell>
          <cell r="C13" t="str">
            <v xml:space="preserve">Yavuz </v>
          </cell>
          <cell r="D13" t="str">
            <v>ÇİÇEK</v>
          </cell>
          <cell r="E13" t="str">
            <v>Memur</v>
          </cell>
          <cell r="F13">
            <v>37550</v>
          </cell>
          <cell r="G13">
            <v>37552</v>
          </cell>
          <cell r="H13">
            <v>28263</v>
          </cell>
          <cell r="I13" t="str">
            <v>K.Maraş</v>
          </cell>
          <cell r="J13" t="str">
            <v>K.Maraş</v>
          </cell>
          <cell r="K13">
            <v>6</v>
          </cell>
          <cell r="L13">
            <v>9</v>
          </cell>
          <cell r="M13">
            <v>3</v>
          </cell>
          <cell r="N13">
            <v>645</v>
          </cell>
          <cell r="O13"/>
          <cell r="P13">
            <v>38287</v>
          </cell>
          <cell r="Q13">
            <v>9</v>
          </cell>
          <cell r="R13">
            <v>3</v>
          </cell>
          <cell r="S13">
            <v>645</v>
          </cell>
          <cell r="T13"/>
          <cell r="U13">
            <v>38287</v>
          </cell>
          <cell r="V13">
            <v>9</v>
          </cell>
          <cell r="W13">
            <v>3</v>
          </cell>
          <cell r="X13">
            <v>645</v>
          </cell>
          <cell r="Y13"/>
          <cell r="Z13">
            <v>38287</v>
          </cell>
          <cell r="AA13">
            <v>37550</v>
          </cell>
          <cell r="AB13" t="str">
            <v>Yapmıştır.</v>
          </cell>
          <cell r="AC13" t="str">
            <v>GİH</v>
          </cell>
          <cell r="AD13" t="str">
            <v>PERSONEL MÜDÜRLÜĞÜ</v>
          </cell>
          <cell r="AE13" t="str">
            <v>NE</v>
          </cell>
          <cell r="AF13" t="str">
            <v>KAHRAMANMARAŞ</v>
          </cell>
          <cell r="AG13" t="str">
            <v>İktisat Fakültesi</v>
          </cell>
          <cell r="AI13" t="str">
            <v>Asil</v>
          </cell>
          <cell r="AJ13" t="str">
            <v>Erkek</v>
          </cell>
          <cell r="AK13" t="str">
            <v>Per.Gen.Müd.</v>
          </cell>
          <cell r="AL13">
            <v>800</v>
          </cell>
          <cell r="AM13">
            <v>1100</v>
          </cell>
          <cell r="AN13">
            <v>1600</v>
          </cell>
          <cell r="AO13">
            <v>2200</v>
          </cell>
          <cell r="AP13">
            <v>14</v>
          </cell>
          <cell r="AQ13">
            <v>3</v>
          </cell>
          <cell r="AR13">
            <v>2</v>
          </cell>
        </row>
        <row r="14">
          <cell r="B14">
            <v>1246</v>
          </cell>
          <cell r="C14" t="str">
            <v xml:space="preserve">Selma </v>
          </cell>
          <cell r="D14" t="str">
            <v>BULUT</v>
          </cell>
          <cell r="E14" t="str">
            <v>Memur</v>
          </cell>
          <cell r="F14">
            <v>32818</v>
          </cell>
          <cell r="G14">
            <v>33436</v>
          </cell>
          <cell r="H14">
            <v>24847</v>
          </cell>
          <cell r="I14" t="str">
            <v>K.Maraş</v>
          </cell>
          <cell r="J14" t="str">
            <v>K.Maraş</v>
          </cell>
          <cell r="K14">
            <v>5</v>
          </cell>
          <cell r="L14">
            <v>4</v>
          </cell>
          <cell r="M14">
            <v>3</v>
          </cell>
          <cell r="N14">
            <v>985</v>
          </cell>
          <cell r="O14">
            <v>800</v>
          </cell>
          <cell r="P14">
            <v>38297</v>
          </cell>
          <cell r="Q14">
            <v>4</v>
          </cell>
          <cell r="R14">
            <v>3</v>
          </cell>
          <cell r="S14">
            <v>985</v>
          </cell>
          <cell r="T14">
            <v>800</v>
          </cell>
          <cell r="U14">
            <v>38297</v>
          </cell>
          <cell r="V14">
            <v>4</v>
          </cell>
          <cell r="W14">
            <v>3</v>
          </cell>
          <cell r="X14">
            <v>985</v>
          </cell>
          <cell r="Y14">
            <v>800</v>
          </cell>
          <cell r="Z14">
            <v>38297</v>
          </cell>
          <cell r="AA14">
            <v>36493</v>
          </cell>
          <cell r="AB14" t="str">
            <v>-</v>
          </cell>
          <cell r="AC14" t="str">
            <v>GİH</v>
          </cell>
          <cell r="AD14" t="str">
            <v>PERSONEL MÜDÜRLÜĞÜ</v>
          </cell>
          <cell r="AE14" t="str">
            <v>NE</v>
          </cell>
          <cell r="AF14" t="str">
            <v>KAHRAMANMARAŞ</v>
          </cell>
          <cell r="AG14" t="str">
            <v>AÖF Önlisans</v>
          </cell>
          <cell r="AH14" t="str">
            <v>-</v>
          </cell>
          <cell r="AI14" t="str">
            <v>Asil</v>
          </cell>
          <cell r="AJ14" t="str">
            <v>Bayan</v>
          </cell>
          <cell r="AK14" t="str">
            <v>Per.Gen.Müd.</v>
          </cell>
          <cell r="AL14">
            <v>800</v>
          </cell>
          <cell r="AM14">
            <v>1100</v>
          </cell>
          <cell r="AN14">
            <v>1600</v>
          </cell>
          <cell r="AO14">
            <v>2200</v>
          </cell>
          <cell r="AP14">
            <v>20</v>
          </cell>
          <cell r="AQ14">
            <v>6</v>
          </cell>
          <cell r="AR14">
            <v>13</v>
          </cell>
        </row>
        <row r="15">
          <cell r="B15">
            <v>1222</v>
          </cell>
          <cell r="C15" t="str">
            <v>Ömer</v>
          </cell>
          <cell r="D15" t="str">
            <v>ARIKAN</v>
          </cell>
          <cell r="E15" t="str">
            <v>Memur</v>
          </cell>
          <cell r="F15">
            <v>31965</v>
          </cell>
          <cell r="G15">
            <v>31988</v>
          </cell>
          <cell r="H15">
            <v>23212</v>
          </cell>
          <cell r="I15" t="str">
            <v>K.Maraş</v>
          </cell>
          <cell r="J15" t="str">
            <v>K.Maraş</v>
          </cell>
          <cell r="K15">
            <v>5</v>
          </cell>
          <cell r="L15">
            <v>2</v>
          </cell>
          <cell r="M15">
            <v>2</v>
          </cell>
          <cell r="N15">
            <v>1210</v>
          </cell>
          <cell r="O15">
            <v>1600</v>
          </cell>
          <cell r="P15">
            <v>38382</v>
          </cell>
          <cell r="Q15">
            <v>2</v>
          </cell>
          <cell r="R15">
            <v>3</v>
          </cell>
          <cell r="S15">
            <v>1265</v>
          </cell>
          <cell r="T15">
            <v>1600</v>
          </cell>
          <cell r="U15">
            <v>38199</v>
          </cell>
          <cell r="V15">
            <v>2</v>
          </cell>
          <cell r="W15">
            <v>2</v>
          </cell>
          <cell r="X15">
            <v>1210</v>
          </cell>
          <cell r="Y15">
            <v>1600</v>
          </cell>
          <cell r="Z15">
            <v>38382</v>
          </cell>
          <cell r="AA15">
            <v>37406</v>
          </cell>
          <cell r="AB15" t="str">
            <v>Yapmıştır.</v>
          </cell>
          <cell r="AC15" t="str">
            <v>GİH</v>
          </cell>
          <cell r="AD15" t="str">
            <v>PERSONEL MÜDÜRLÜĞÜ</v>
          </cell>
          <cell r="AE15" t="str">
            <v>NE</v>
          </cell>
          <cell r="AF15" t="str">
            <v>KAHRAMANMARAŞ</v>
          </cell>
          <cell r="AG15" t="str">
            <v>AÖF Önlisans</v>
          </cell>
          <cell r="AH15" t="str">
            <v>-</v>
          </cell>
          <cell r="AI15" t="str">
            <v>Asil</v>
          </cell>
          <cell r="AJ15" t="str">
            <v>Erkek</v>
          </cell>
          <cell r="AK15" t="str">
            <v>Per.Gen.Müd.</v>
          </cell>
          <cell r="AL15">
            <v>800</v>
          </cell>
          <cell r="AM15">
            <v>1100</v>
          </cell>
          <cell r="AN15">
            <v>1600</v>
          </cell>
          <cell r="AO15">
            <v>2200</v>
          </cell>
          <cell r="AP15">
            <v>7</v>
          </cell>
          <cell r="AQ15">
            <v>6</v>
          </cell>
          <cell r="AR15">
            <v>17</v>
          </cell>
        </row>
        <row r="16">
          <cell r="B16">
            <v>1501</v>
          </cell>
          <cell r="C16" t="str">
            <v>Aslıhan</v>
          </cell>
          <cell r="D16" t="str">
            <v>KELBAT</v>
          </cell>
          <cell r="E16" t="str">
            <v>Memur</v>
          </cell>
          <cell r="F16">
            <v>36727</v>
          </cell>
          <cell r="G16">
            <v>36738</v>
          </cell>
          <cell r="H16">
            <v>28627</v>
          </cell>
          <cell r="I16" t="str">
            <v>Karakoçan</v>
          </cell>
          <cell r="J16" t="str">
            <v>Tunceli</v>
          </cell>
          <cell r="K16">
            <v>8</v>
          </cell>
          <cell r="L16">
            <v>9</v>
          </cell>
          <cell r="M16">
            <v>3</v>
          </cell>
          <cell r="N16">
            <v>645</v>
          </cell>
          <cell r="O16"/>
          <cell r="P16">
            <v>38199</v>
          </cell>
          <cell r="Q16">
            <v>9</v>
          </cell>
          <cell r="R16">
            <v>3</v>
          </cell>
          <cell r="S16">
            <v>645</v>
          </cell>
          <cell r="T16"/>
          <cell r="U16">
            <v>38199</v>
          </cell>
          <cell r="V16">
            <v>9</v>
          </cell>
          <cell r="W16">
            <v>3</v>
          </cell>
          <cell r="X16">
            <v>645</v>
          </cell>
          <cell r="Y16"/>
          <cell r="Z16">
            <v>38199</v>
          </cell>
          <cell r="AA16">
            <v>37535</v>
          </cell>
          <cell r="AB16" t="str">
            <v>-</v>
          </cell>
          <cell r="AC16" t="str">
            <v>GİH</v>
          </cell>
          <cell r="AD16" t="str">
            <v>PERSONEL MÜDÜRLÜĞÜ</v>
          </cell>
          <cell r="AE16" t="str">
            <v>NE</v>
          </cell>
          <cell r="AF16" t="str">
            <v>KAHRAMANMARAŞ</v>
          </cell>
          <cell r="AG16" t="str">
            <v>M.Y.O.</v>
          </cell>
          <cell r="AH16" t="str">
            <v>-</v>
          </cell>
          <cell r="AI16" t="str">
            <v>Asil</v>
          </cell>
          <cell r="AJ16" t="str">
            <v>Bayan</v>
          </cell>
          <cell r="AK16" t="str">
            <v>Per.Gen.Müd.</v>
          </cell>
          <cell r="AL16">
            <v>800</v>
          </cell>
          <cell r="AM16">
            <v>1100</v>
          </cell>
          <cell r="AN16">
            <v>1600</v>
          </cell>
          <cell r="AO16">
            <v>2200</v>
          </cell>
          <cell r="AP16">
            <v>6</v>
          </cell>
          <cell r="AQ16">
            <v>6</v>
          </cell>
          <cell r="AR16">
            <v>4</v>
          </cell>
        </row>
        <row r="17">
          <cell r="B17">
            <v>1142</v>
          </cell>
          <cell r="C17" t="str">
            <v>Kudret</v>
          </cell>
          <cell r="D17" t="str">
            <v>MARAŞLI</v>
          </cell>
          <cell r="E17" t="str">
            <v>Memur</v>
          </cell>
          <cell r="F17">
            <v>32660</v>
          </cell>
          <cell r="G17">
            <v>32664</v>
          </cell>
          <cell r="H17">
            <v>23715</v>
          </cell>
          <cell r="I17" t="str">
            <v>Doğanşehir</v>
          </cell>
          <cell r="J17" t="str">
            <v>K.Maraş</v>
          </cell>
          <cell r="K17">
            <v>6</v>
          </cell>
          <cell r="L17">
            <v>5</v>
          </cell>
          <cell r="M17">
            <v>1</v>
          </cell>
          <cell r="N17">
            <v>835</v>
          </cell>
          <cell r="O17"/>
          <cell r="P17">
            <v>38143</v>
          </cell>
          <cell r="Q17">
            <v>5</v>
          </cell>
          <cell r="R17">
            <v>1</v>
          </cell>
          <cell r="S17">
            <v>835</v>
          </cell>
          <cell r="T17"/>
          <cell r="U17">
            <v>38143</v>
          </cell>
          <cell r="V17">
            <v>5</v>
          </cell>
          <cell r="W17">
            <v>1</v>
          </cell>
          <cell r="X17">
            <v>835</v>
          </cell>
          <cell r="Y17"/>
          <cell r="Z17">
            <v>38143</v>
          </cell>
          <cell r="AA17">
            <v>36006</v>
          </cell>
          <cell r="AB17" t="str">
            <v>-</v>
          </cell>
          <cell r="AC17" t="str">
            <v>GİH</v>
          </cell>
          <cell r="AD17" t="str">
            <v>PERSONEL MÜDÜRLÜĞÜ</v>
          </cell>
          <cell r="AE17" t="str">
            <v>NE</v>
          </cell>
          <cell r="AF17" t="str">
            <v>KAHRAMANMARAŞ</v>
          </cell>
          <cell r="AG17" t="str">
            <v>Ticaret Lisesi</v>
          </cell>
          <cell r="AH17" t="str">
            <v>-</v>
          </cell>
          <cell r="AI17" t="str">
            <v>Asil</v>
          </cell>
          <cell r="AJ17" t="str">
            <v>Bayan</v>
          </cell>
          <cell r="AK17" t="str">
            <v>Per.Gen.Müd.</v>
          </cell>
          <cell r="AL17">
            <v>650</v>
          </cell>
          <cell r="AM17">
            <v>800</v>
          </cell>
          <cell r="AN17">
            <v>1100</v>
          </cell>
          <cell r="AO17">
            <v>1500</v>
          </cell>
          <cell r="AP17">
            <v>2</v>
          </cell>
          <cell r="AQ17">
            <v>8</v>
          </cell>
          <cell r="AR17">
            <v>15</v>
          </cell>
        </row>
        <row r="18">
          <cell r="B18">
            <v>1271</v>
          </cell>
          <cell r="C18" t="str">
            <v xml:space="preserve">Suna </v>
          </cell>
          <cell r="D18" t="str">
            <v>DAĞISTANLI</v>
          </cell>
          <cell r="E18" t="str">
            <v>Memur</v>
          </cell>
          <cell r="F18">
            <v>32827</v>
          </cell>
          <cell r="G18">
            <v>33465</v>
          </cell>
          <cell r="H18">
            <v>23718</v>
          </cell>
          <cell r="I18" t="str">
            <v>Kilis</v>
          </cell>
          <cell r="J18" t="str">
            <v>K.Maraş</v>
          </cell>
          <cell r="K18">
            <v>5</v>
          </cell>
          <cell r="L18">
            <v>3</v>
          </cell>
          <cell r="M18">
            <v>1</v>
          </cell>
          <cell r="N18">
            <v>1020</v>
          </cell>
          <cell r="O18">
            <v>1100</v>
          </cell>
          <cell r="P18">
            <v>38306</v>
          </cell>
          <cell r="Q18">
            <v>3</v>
          </cell>
          <cell r="R18">
            <v>1</v>
          </cell>
          <cell r="S18">
            <v>1020</v>
          </cell>
          <cell r="T18">
            <v>1100</v>
          </cell>
          <cell r="U18">
            <v>38306</v>
          </cell>
          <cell r="V18">
            <v>3</v>
          </cell>
          <cell r="W18">
            <v>1</v>
          </cell>
          <cell r="X18">
            <v>1020</v>
          </cell>
          <cell r="Y18">
            <v>1100</v>
          </cell>
          <cell r="Z18">
            <v>38306</v>
          </cell>
          <cell r="AA18">
            <v>37540</v>
          </cell>
          <cell r="AB18" t="str">
            <v>-</v>
          </cell>
          <cell r="AC18" t="str">
            <v>GİH</v>
          </cell>
          <cell r="AD18" t="str">
            <v>PERSONEL MÜDÜRLÜĞÜ</v>
          </cell>
          <cell r="AE18" t="str">
            <v>NE</v>
          </cell>
          <cell r="AF18" t="str">
            <v>KAHRAMANMARAŞ</v>
          </cell>
          <cell r="AG18" t="str">
            <v>A.Ü.İş.F.Önlisans</v>
          </cell>
          <cell r="AH18" t="str">
            <v>-</v>
          </cell>
          <cell r="AI18" t="str">
            <v>Asil</v>
          </cell>
          <cell r="AJ18" t="str">
            <v>Bayan</v>
          </cell>
          <cell r="AK18" t="str">
            <v>Per.Gen.Müd.</v>
          </cell>
          <cell r="AL18">
            <v>800</v>
          </cell>
          <cell r="AM18">
            <v>1100</v>
          </cell>
          <cell r="AN18">
            <v>1600</v>
          </cell>
          <cell r="AO18">
            <v>2200</v>
          </cell>
          <cell r="AP18">
            <v>22</v>
          </cell>
          <cell r="AQ18">
            <v>5</v>
          </cell>
          <cell r="AR18">
            <v>13</v>
          </cell>
        </row>
        <row r="19">
          <cell r="B19">
            <v>1464</v>
          </cell>
          <cell r="C19" t="str">
            <v xml:space="preserve">Halime </v>
          </cell>
          <cell r="D19" t="str">
            <v>KAÇAR</v>
          </cell>
          <cell r="E19" t="str">
            <v>Memur</v>
          </cell>
          <cell r="F19">
            <v>36069</v>
          </cell>
          <cell r="G19">
            <v>36074</v>
          </cell>
          <cell r="H19">
            <v>27639</v>
          </cell>
          <cell r="I19" t="str">
            <v>Karaisalı</v>
          </cell>
          <cell r="J19" t="str">
            <v>Adana</v>
          </cell>
          <cell r="K19">
            <v>9</v>
          </cell>
          <cell r="L19">
            <v>8</v>
          </cell>
          <cell r="M19">
            <v>3</v>
          </cell>
          <cell r="N19">
            <v>690</v>
          </cell>
          <cell r="O19"/>
          <cell r="P19">
            <v>38199</v>
          </cell>
          <cell r="Q19">
            <v>8</v>
          </cell>
          <cell r="R19">
            <v>3</v>
          </cell>
          <cell r="S19">
            <v>690</v>
          </cell>
          <cell r="T19"/>
          <cell r="U19">
            <v>38199</v>
          </cell>
          <cell r="V19">
            <v>8</v>
          </cell>
          <cell r="W19">
            <v>3</v>
          </cell>
          <cell r="X19">
            <v>690</v>
          </cell>
          <cell r="Y19"/>
          <cell r="Z19">
            <v>38199</v>
          </cell>
          <cell r="AA19">
            <v>37540</v>
          </cell>
          <cell r="AB19" t="str">
            <v>-</v>
          </cell>
          <cell r="AC19" t="str">
            <v>GİH</v>
          </cell>
          <cell r="AD19" t="str">
            <v>PERSONEL MÜDÜRLÜĞÜ</v>
          </cell>
          <cell r="AE19" t="str">
            <v>NE</v>
          </cell>
          <cell r="AF19" t="str">
            <v>KAHRAMANMARAŞ</v>
          </cell>
          <cell r="AG19" t="str">
            <v>A.Ü.İşletme Fak.</v>
          </cell>
          <cell r="AH19" t="str">
            <v>-</v>
          </cell>
          <cell r="AI19" t="str">
            <v>Asil</v>
          </cell>
          <cell r="AJ19" t="str">
            <v>Bayan</v>
          </cell>
          <cell r="AK19" t="str">
            <v>Per.Gen.Müd.</v>
          </cell>
          <cell r="AL19">
            <v>800</v>
          </cell>
          <cell r="AM19">
            <v>1100</v>
          </cell>
          <cell r="AN19">
            <v>1600</v>
          </cell>
          <cell r="AO19">
            <v>2200</v>
          </cell>
          <cell r="AP19">
            <v>1</v>
          </cell>
          <cell r="AQ19">
            <v>4</v>
          </cell>
          <cell r="AR19">
            <v>6</v>
          </cell>
        </row>
        <row r="20">
          <cell r="B20">
            <v>1399</v>
          </cell>
          <cell r="C20" t="str">
            <v>Remzi</v>
          </cell>
          <cell r="D20" t="str">
            <v>AKDAMAR</v>
          </cell>
          <cell r="E20" t="str">
            <v>Memur</v>
          </cell>
          <cell r="F20">
            <v>36080</v>
          </cell>
          <cell r="G20">
            <v>36082</v>
          </cell>
          <cell r="H20">
            <v>25628</v>
          </cell>
          <cell r="I20" t="str">
            <v>K.Maraş</v>
          </cell>
          <cell r="J20" t="str">
            <v>K.Maraş</v>
          </cell>
          <cell r="K20">
            <v>7</v>
          </cell>
          <cell r="L20">
            <v>7</v>
          </cell>
          <cell r="M20">
            <v>3</v>
          </cell>
          <cell r="N20">
            <v>740</v>
          </cell>
          <cell r="O20"/>
          <cell r="P20">
            <v>38353</v>
          </cell>
          <cell r="Q20">
            <v>7</v>
          </cell>
          <cell r="R20">
            <v>3</v>
          </cell>
          <cell r="S20">
            <v>740</v>
          </cell>
          <cell r="T20"/>
          <cell r="U20">
            <v>38353</v>
          </cell>
          <cell r="V20">
            <v>7</v>
          </cell>
          <cell r="W20">
            <v>3</v>
          </cell>
          <cell r="X20">
            <v>740</v>
          </cell>
          <cell r="Y20"/>
          <cell r="Z20">
            <v>38353</v>
          </cell>
          <cell r="AA20">
            <v>37594</v>
          </cell>
          <cell r="AB20" t="str">
            <v>Yapmıştır.</v>
          </cell>
          <cell r="AC20" t="str">
            <v>GİH</v>
          </cell>
          <cell r="AD20" t="str">
            <v>PERSONEL MÜDÜRLÜĞÜ</v>
          </cell>
          <cell r="AE20" t="str">
            <v>NE</v>
          </cell>
          <cell r="AF20" t="str">
            <v>KAHRAMANMARAŞ</v>
          </cell>
          <cell r="AG20" t="str">
            <v>G.Ü.İ.İ.B.F</v>
          </cell>
          <cell r="AH20" t="str">
            <v>Mesleki Eğitim Kursu</v>
          </cell>
          <cell r="AI20" t="str">
            <v>Asil</v>
          </cell>
          <cell r="AJ20" t="str">
            <v>Erkek</v>
          </cell>
          <cell r="AK20" t="str">
            <v>Per.Gen.Müd.</v>
          </cell>
          <cell r="AL20">
            <v>800</v>
          </cell>
          <cell r="AM20">
            <v>1100</v>
          </cell>
          <cell r="AN20">
            <v>1600</v>
          </cell>
          <cell r="AO20">
            <v>2200</v>
          </cell>
          <cell r="AP20">
            <v>23</v>
          </cell>
          <cell r="AQ20">
            <v>3</v>
          </cell>
          <cell r="AR20">
            <v>6</v>
          </cell>
        </row>
        <row r="21">
          <cell r="B21">
            <v>1460</v>
          </cell>
          <cell r="C21" t="str">
            <v>İbrahim</v>
          </cell>
          <cell r="D21" t="str">
            <v>KAYA</v>
          </cell>
          <cell r="E21" t="str">
            <v>Memur</v>
          </cell>
          <cell r="F21">
            <v>36069</v>
          </cell>
          <cell r="G21">
            <v>36080</v>
          </cell>
          <cell r="H21">
            <v>28918</v>
          </cell>
          <cell r="I21" t="str">
            <v>İslahiye</v>
          </cell>
          <cell r="J21" t="str">
            <v>G.Antep</v>
          </cell>
          <cell r="K21">
            <v>9</v>
          </cell>
          <cell r="L21">
            <v>8</v>
          </cell>
          <cell r="M21">
            <v>3</v>
          </cell>
          <cell r="N21">
            <v>690</v>
          </cell>
          <cell r="O21"/>
          <cell r="P21">
            <v>38353</v>
          </cell>
          <cell r="Q21">
            <v>8</v>
          </cell>
          <cell r="R21">
            <v>3</v>
          </cell>
          <cell r="S21">
            <v>690</v>
          </cell>
          <cell r="T21"/>
          <cell r="U21">
            <v>38353</v>
          </cell>
          <cell r="V21">
            <v>8</v>
          </cell>
          <cell r="W21">
            <v>3</v>
          </cell>
          <cell r="X21">
            <v>690</v>
          </cell>
          <cell r="Y21"/>
          <cell r="Z21">
            <v>38353</v>
          </cell>
          <cell r="AA21">
            <v>38320</v>
          </cell>
          <cell r="AB21" t="str">
            <v>Yapmıştır.</v>
          </cell>
          <cell r="AC21" t="str">
            <v>GİH</v>
          </cell>
          <cell r="AD21" t="str">
            <v>PERSONEL MÜDÜRLÜĞÜ</v>
          </cell>
          <cell r="AE21" t="str">
            <v>NE</v>
          </cell>
          <cell r="AF21" t="str">
            <v>KAHRAMANMARAŞ</v>
          </cell>
          <cell r="AG21" t="str">
            <v>İ.İ.B.F.</v>
          </cell>
          <cell r="AH21" t="str">
            <v>-</v>
          </cell>
          <cell r="AI21" t="str">
            <v>Asil</v>
          </cell>
          <cell r="AJ21" t="str">
            <v>Erkek</v>
          </cell>
          <cell r="AK21" t="str">
            <v>Per.Gen.Müd.</v>
          </cell>
          <cell r="AL21">
            <v>800</v>
          </cell>
          <cell r="AM21">
            <v>1100</v>
          </cell>
          <cell r="AN21">
            <v>1600</v>
          </cell>
          <cell r="AO21">
            <v>2200</v>
          </cell>
          <cell r="AP21">
            <v>25</v>
          </cell>
          <cell r="AQ21">
            <v>3</v>
          </cell>
          <cell r="AR21">
            <v>6</v>
          </cell>
        </row>
        <row r="22">
          <cell r="B22">
            <v>1453</v>
          </cell>
          <cell r="C22" t="str">
            <v>Oğuz</v>
          </cell>
          <cell r="D22" t="str">
            <v>SARAÇOĞLU</v>
          </cell>
          <cell r="E22" t="str">
            <v>V.H.K.İ.</v>
          </cell>
          <cell r="F22">
            <v>36731</v>
          </cell>
          <cell r="G22">
            <v>36752</v>
          </cell>
          <cell r="H22">
            <v>27634</v>
          </cell>
          <cell r="I22" t="str">
            <v>K.Maraş</v>
          </cell>
          <cell r="J22" t="str">
            <v>K.Maraş</v>
          </cell>
          <cell r="K22">
            <v>5</v>
          </cell>
          <cell r="L22">
            <v>8</v>
          </cell>
          <cell r="M22">
            <v>2</v>
          </cell>
          <cell r="N22">
            <v>675</v>
          </cell>
          <cell r="O22"/>
          <cell r="P22">
            <v>38213</v>
          </cell>
          <cell r="Q22">
            <v>8</v>
          </cell>
          <cell r="R22">
            <v>2</v>
          </cell>
          <cell r="S22">
            <v>675</v>
          </cell>
          <cell r="T22"/>
          <cell r="U22">
            <v>38213</v>
          </cell>
          <cell r="V22">
            <v>8</v>
          </cell>
          <cell r="W22">
            <v>2</v>
          </cell>
          <cell r="X22">
            <v>675</v>
          </cell>
          <cell r="Y22"/>
          <cell r="Z22">
            <v>38213</v>
          </cell>
          <cell r="AA22">
            <v>38320</v>
          </cell>
          <cell r="AB22" t="str">
            <v>Yapmıştır.</v>
          </cell>
          <cell r="AC22" t="str">
            <v>GİH</v>
          </cell>
          <cell r="AD22" t="str">
            <v>PERSONEL MÜDÜRLÜĞÜ</v>
          </cell>
          <cell r="AE22" t="str">
            <v>NE</v>
          </cell>
          <cell r="AF22" t="str">
            <v>KAHRAMANMARAŞ</v>
          </cell>
          <cell r="AG22" t="str">
            <v>A.Ü.İkt.F.</v>
          </cell>
          <cell r="AH22" t="str">
            <v>-</v>
          </cell>
          <cell r="AI22" t="str">
            <v>Asil</v>
          </cell>
          <cell r="AJ22" t="str">
            <v>Erkek</v>
          </cell>
          <cell r="AK22" t="str">
            <v>Per.Gen.Müd.</v>
          </cell>
          <cell r="AL22">
            <v>800</v>
          </cell>
          <cell r="AM22">
            <v>1100</v>
          </cell>
          <cell r="AN22">
            <v>1600</v>
          </cell>
          <cell r="AO22">
            <v>2200</v>
          </cell>
          <cell r="AP22">
            <v>23</v>
          </cell>
          <cell r="AQ22">
            <v>5</v>
          </cell>
          <cell r="AR22">
            <v>4</v>
          </cell>
        </row>
        <row r="23">
          <cell r="B23">
            <v>894</v>
          </cell>
          <cell r="C23" t="str">
            <v xml:space="preserve">Ahmet </v>
          </cell>
          <cell r="D23" t="str">
            <v>ÇANAKCI</v>
          </cell>
          <cell r="E23" t="str">
            <v>Daktiloğraf</v>
          </cell>
          <cell r="F23">
            <v>31650</v>
          </cell>
          <cell r="G23">
            <v>31652</v>
          </cell>
          <cell r="H23">
            <v>22321</v>
          </cell>
          <cell r="I23" t="str">
            <v>K.Maraş</v>
          </cell>
          <cell r="J23" t="str">
            <v>K.Maraş</v>
          </cell>
          <cell r="K23">
            <v>5</v>
          </cell>
          <cell r="L23">
            <v>4</v>
          </cell>
          <cell r="M23">
            <v>1</v>
          </cell>
          <cell r="N23">
            <v>915</v>
          </cell>
          <cell r="O23">
            <v>650</v>
          </cell>
          <cell r="P23">
            <v>38362</v>
          </cell>
          <cell r="Q23">
            <v>4</v>
          </cell>
          <cell r="R23">
            <v>1</v>
          </cell>
          <cell r="S23">
            <v>915</v>
          </cell>
          <cell r="T23">
            <v>650</v>
          </cell>
          <cell r="U23">
            <v>38362</v>
          </cell>
          <cell r="V23">
            <v>4</v>
          </cell>
          <cell r="W23">
            <v>1</v>
          </cell>
          <cell r="X23">
            <v>915</v>
          </cell>
          <cell r="Y23">
            <v>650</v>
          </cell>
          <cell r="Z23">
            <v>38362</v>
          </cell>
          <cell r="AA23">
            <v>36493</v>
          </cell>
          <cell r="AB23" t="str">
            <v>Yapmıştır.</v>
          </cell>
          <cell r="AC23" t="str">
            <v>GİH</v>
          </cell>
          <cell r="AD23" t="str">
            <v>PERSONEL MÜDÜRLÜĞÜ</v>
          </cell>
          <cell r="AE23" t="str">
            <v>NE</v>
          </cell>
          <cell r="AF23" t="str">
            <v>KAHRAMANMARAŞ</v>
          </cell>
          <cell r="AG23" t="str">
            <v>Lise</v>
          </cell>
          <cell r="AH23" t="str">
            <v>-</v>
          </cell>
          <cell r="AI23" t="str">
            <v>Asil</v>
          </cell>
          <cell r="AJ23" t="str">
            <v>Erkek</v>
          </cell>
          <cell r="AK23" t="str">
            <v>Per.Gen.Müd.</v>
          </cell>
          <cell r="AL23">
            <v>650</v>
          </cell>
          <cell r="AM23">
            <v>800</v>
          </cell>
          <cell r="AN23">
            <v>1100</v>
          </cell>
          <cell r="AO23">
            <v>1500</v>
          </cell>
          <cell r="AP23">
            <v>9</v>
          </cell>
          <cell r="AQ23">
            <v>5</v>
          </cell>
          <cell r="AR23">
            <v>18</v>
          </cell>
        </row>
        <row r="24">
          <cell r="B24">
            <v>1270</v>
          </cell>
          <cell r="C24" t="str">
            <v>Aynur</v>
          </cell>
          <cell r="D24" t="str">
            <v>ŞİŞMAN</v>
          </cell>
          <cell r="E24" t="str">
            <v>Memur</v>
          </cell>
          <cell r="F24">
            <v>33025</v>
          </cell>
          <cell r="G24">
            <v>33434</v>
          </cell>
          <cell r="H24">
            <v>24729</v>
          </cell>
          <cell r="I24" t="str">
            <v>Kayseri</v>
          </cell>
          <cell r="J24" t="str">
            <v>K.Maraş</v>
          </cell>
          <cell r="K24">
            <v>5</v>
          </cell>
          <cell r="L24">
            <v>4</v>
          </cell>
          <cell r="M24">
            <v>2</v>
          </cell>
          <cell r="N24">
            <v>950</v>
          </cell>
          <cell r="O24">
            <v>800</v>
          </cell>
          <cell r="P24">
            <v>38018</v>
          </cell>
          <cell r="Q24">
            <v>3</v>
          </cell>
          <cell r="R24">
            <v>1</v>
          </cell>
          <cell r="S24">
            <v>1020</v>
          </cell>
          <cell r="T24">
            <v>1100</v>
          </cell>
          <cell r="U24">
            <v>38199</v>
          </cell>
          <cell r="V24">
            <v>4</v>
          </cell>
          <cell r="W24">
            <v>2</v>
          </cell>
          <cell r="X24">
            <v>950</v>
          </cell>
          <cell r="Y24">
            <v>800</v>
          </cell>
          <cell r="Z24">
            <v>38018</v>
          </cell>
          <cell r="AA24">
            <v>38366</v>
          </cell>
          <cell r="AB24" t="str">
            <v>-</v>
          </cell>
          <cell r="AC24" t="str">
            <v>GİH</v>
          </cell>
          <cell r="AD24" t="str">
            <v>PERSONEL MÜDÜRLÜĞÜ</v>
          </cell>
          <cell r="AE24" t="str">
            <v>NE</v>
          </cell>
          <cell r="AF24" t="str">
            <v>KAHRAMANMARAŞ</v>
          </cell>
          <cell r="AG24" t="str">
            <v>A.Ü.İşlt.Fak.</v>
          </cell>
          <cell r="AH24" t="str">
            <v>-</v>
          </cell>
          <cell r="AI24" t="str">
            <v>Asil</v>
          </cell>
          <cell r="AJ24" t="str">
            <v>Bayan</v>
          </cell>
          <cell r="AK24" t="str">
            <v>Per.Gen.Müd.</v>
          </cell>
          <cell r="AL24">
            <v>800</v>
          </cell>
          <cell r="AM24">
            <v>1100</v>
          </cell>
          <cell r="AN24">
            <v>1600</v>
          </cell>
          <cell r="AO24">
            <v>2200</v>
          </cell>
          <cell r="AP24">
            <v>22</v>
          </cell>
          <cell r="AQ24">
            <v>6</v>
          </cell>
          <cell r="AR24">
            <v>13</v>
          </cell>
        </row>
        <row r="25">
          <cell r="B25">
            <v>1176</v>
          </cell>
          <cell r="C25" t="str">
            <v xml:space="preserve">Doğan </v>
          </cell>
          <cell r="D25" t="str">
            <v>KARAPINAR</v>
          </cell>
          <cell r="E25" t="str">
            <v>Teknisyen</v>
          </cell>
          <cell r="F25">
            <v>31971</v>
          </cell>
          <cell r="G25">
            <v>31992</v>
          </cell>
          <cell r="H25">
            <v>22927</v>
          </cell>
          <cell r="I25" t="str">
            <v>K.Maraş</v>
          </cell>
          <cell r="J25" t="str">
            <v>K.Maraş</v>
          </cell>
          <cell r="K25">
            <v>3</v>
          </cell>
          <cell r="L25">
            <v>1</v>
          </cell>
          <cell r="M25">
            <v>3</v>
          </cell>
          <cell r="N25">
            <v>1440</v>
          </cell>
          <cell r="O25">
            <v>2200</v>
          </cell>
          <cell r="P25">
            <v>38192</v>
          </cell>
          <cell r="Q25">
            <v>1</v>
          </cell>
          <cell r="R25">
            <v>3</v>
          </cell>
          <cell r="S25">
            <v>1440</v>
          </cell>
          <cell r="T25">
            <v>2200</v>
          </cell>
          <cell r="U25">
            <v>38149</v>
          </cell>
          <cell r="V25">
            <v>1</v>
          </cell>
          <cell r="W25">
            <v>3</v>
          </cell>
          <cell r="X25">
            <v>1440</v>
          </cell>
          <cell r="Y25">
            <v>2200</v>
          </cell>
          <cell r="Z25">
            <v>38192</v>
          </cell>
          <cell r="AA25">
            <v>36493</v>
          </cell>
          <cell r="AB25" t="str">
            <v>Yapmıştır.</v>
          </cell>
          <cell r="AC25" t="str">
            <v>THS</v>
          </cell>
          <cell r="AD25" t="str">
            <v>PERSONEL MÜDÜRLÜĞÜ</v>
          </cell>
          <cell r="AE25" t="str">
            <v>NE</v>
          </cell>
          <cell r="AF25" t="str">
            <v>KAHRAMANMARAŞ</v>
          </cell>
          <cell r="AG25" t="str">
            <v>A.Ü.İ.F.</v>
          </cell>
          <cell r="AH25" t="str">
            <v>-</v>
          </cell>
          <cell r="AI25" t="str">
            <v>Asil</v>
          </cell>
          <cell r="AJ25" t="str">
            <v>Erkek</v>
          </cell>
          <cell r="AK25" t="str">
            <v>Per.Gen.Müd.</v>
          </cell>
          <cell r="AL25">
            <v>1100</v>
          </cell>
          <cell r="AM25">
            <v>1500</v>
          </cell>
          <cell r="AN25">
            <v>1600</v>
          </cell>
          <cell r="AO25">
            <v>2200</v>
          </cell>
          <cell r="AP25">
            <v>4</v>
          </cell>
          <cell r="AQ25">
            <v>6</v>
          </cell>
          <cell r="AR25">
            <v>17</v>
          </cell>
        </row>
        <row r="26">
          <cell r="B26">
            <v>839</v>
          </cell>
          <cell r="C26" t="str">
            <v>Bekir</v>
          </cell>
          <cell r="D26" t="str">
            <v>GÜLMEZ</v>
          </cell>
          <cell r="E26" t="str">
            <v>Teknisyen</v>
          </cell>
          <cell r="F26">
            <v>31142</v>
          </cell>
          <cell r="G26">
            <v>31147</v>
          </cell>
          <cell r="H26">
            <v>22440</v>
          </cell>
          <cell r="I26" t="str">
            <v>K.Maraş</v>
          </cell>
          <cell r="J26" t="str">
            <v>K.Maraş</v>
          </cell>
          <cell r="K26">
            <v>4</v>
          </cell>
          <cell r="L26">
            <v>3</v>
          </cell>
          <cell r="M26">
            <v>1</v>
          </cell>
          <cell r="N26">
            <v>1020</v>
          </cell>
          <cell r="O26">
            <v>800</v>
          </cell>
          <cell r="P26">
            <v>38209</v>
          </cell>
          <cell r="Q26">
            <v>3</v>
          </cell>
          <cell r="R26">
            <v>1</v>
          </cell>
          <cell r="S26">
            <v>1020</v>
          </cell>
          <cell r="T26">
            <v>800</v>
          </cell>
          <cell r="U26">
            <v>38209</v>
          </cell>
          <cell r="V26">
            <v>3</v>
          </cell>
          <cell r="W26">
            <v>1</v>
          </cell>
          <cell r="X26">
            <v>1020</v>
          </cell>
          <cell r="Y26">
            <v>800</v>
          </cell>
          <cell r="Z26">
            <v>38209</v>
          </cell>
          <cell r="AA26">
            <v>37594</v>
          </cell>
          <cell r="AB26" t="str">
            <v>Yapmıştır.</v>
          </cell>
          <cell r="AC26" t="str">
            <v>THS</v>
          </cell>
          <cell r="AD26" t="str">
            <v>PERSONEL MÜDÜRLÜĞÜ</v>
          </cell>
          <cell r="AE26" t="str">
            <v>NE</v>
          </cell>
          <cell r="AF26" t="str">
            <v>KAHRAMANMARAŞ</v>
          </cell>
          <cell r="AG26" t="str">
            <v>End.Mes.Lis.</v>
          </cell>
          <cell r="AH26" t="str">
            <v>-</v>
          </cell>
          <cell r="AI26" t="str">
            <v>Asil</v>
          </cell>
          <cell r="AJ26" t="str">
            <v>Erkek</v>
          </cell>
          <cell r="AK26" t="str">
            <v>Per.Gen.Müd.</v>
          </cell>
          <cell r="AL26">
            <v>650</v>
          </cell>
          <cell r="AM26">
            <v>800</v>
          </cell>
          <cell r="AN26">
            <v>1100</v>
          </cell>
          <cell r="AO26">
            <v>1500</v>
          </cell>
          <cell r="AP26">
            <v>27</v>
          </cell>
          <cell r="AQ26">
            <v>9</v>
          </cell>
          <cell r="AR26">
            <v>19</v>
          </cell>
        </row>
        <row r="27">
          <cell r="B27">
            <v>1030</v>
          </cell>
          <cell r="C27" t="str">
            <v>Ramazan</v>
          </cell>
          <cell r="D27" t="str">
            <v>KOCA</v>
          </cell>
          <cell r="E27" t="str">
            <v>Teknisyen</v>
          </cell>
          <cell r="F27">
            <v>31854</v>
          </cell>
          <cell r="G27">
            <v>31862</v>
          </cell>
          <cell r="H27">
            <v>21770</v>
          </cell>
          <cell r="I27" t="str">
            <v>K.Maraş</v>
          </cell>
          <cell r="J27" t="str">
            <v>K.Maraş</v>
          </cell>
          <cell r="K27">
            <v>4</v>
          </cell>
          <cell r="L27">
            <v>4</v>
          </cell>
          <cell r="M27">
            <v>2</v>
          </cell>
          <cell r="N27">
            <v>950</v>
          </cell>
          <cell r="O27">
            <v>650</v>
          </cell>
          <cell r="P27">
            <v>38194</v>
          </cell>
          <cell r="Q27">
            <v>3</v>
          </cell>
          <cell r="R27">
            <v>4</v>
          </cell>
          <cell r="S27">
            <v>1155</v>
          </cell>
          <cell r="T27">
            <v>800</v>
          </cell>
          <cell r="U27">
            <v>38168</v>
          </cell>
          <cell r="V27">
            <v>4</v>
          </cell>
          <cell r="W27">
            <v>2</v>
          </cell>
          <cell r="X27">
            <v>950</v>
          </cell>
          <cell r="Y27">
            <v>650</v>
          </cell>
          <cell r="Z27">
            <v>38194</v>
          </cell>
          <cell r="AA27">
            <v>38356</v>
          </cell>
          <cell r="AB27" t="str">
            <v>Yapmıştır.</v>
          </cell>
          <cell r="AC27" t="str">
            <v>THS</v>
          </cell>
          <cell r="AD27" t="str">
            <v>PERSONEL MÜDÜRLÜĞÜ</v>
          </cell>
          <cell r="AE27" t="str">
            <v>NE</v>
          </cell>
          <cell r="AF27" t="str">
            <v>KAHRAMANMARAŞ</v>
          </cell>
          <cell r="AG27" t="str">
            <v>End.Mes.Lis.</v>
          </cell>
          <cell r="AH27" t="str">
            <v>-</v>
          </cell>
          <cell r="AI27" t="str">
            <v>Asil</v>
          </cell>
          <cell r="AJ27" t="str">
            <v>Erkek</v>
          </cell>
          <cell r="AK27" t="str">
            <v>Per.Gen.Müd.</v>
          </cell>
          <cell r="AL27">
            <v>650</v>
          </cell>
          <cell r="AM27">
            <v>800</v>
          </cell>
          <cell r="AN27">
            <v>1100</v>
          </cell>
          <cell r="AO27">
            <v>1500</v>
          </cell>
          <cell r="AP27">
            <v>11</v>
          </cell>
          <cell r="AQ27">
            <v>10</v>
          </cell>
          <cell r="AR27">
            <v>17</v>
          </cell>
        </row>
        <row r="28">
          <cell r="B28">
            <v>780</v>
          </cell>
          <cell r="C28" t="str">
            <v xml:space="preserve">Mehmet </v>
          </cell>
          <cell r="D28" t="str">
            <v>AVŞAR</v>
          </cell>
          <cell r="E28" t="str">
            <v>Şoför</v>
          </cell>
          <cell r="F28">
            <v>31095</v>
          </cell>
          <cell r="G28">
            <v>31096</v>
          </cell>
          <cell r="H28">
            <v>20942</v>
          </cell>
          <cell r="I28" t="str">
            <v>K.Maraş</v>
          </cell>
          <cell r="J28" t="str">
            <v>K.Maraş</v>
          </cell>
          <cell r="K28">
            <v>5</v>
          </cell>
          <cell r="L28">
            <v>4</v>
          </cell>
          <cell r="M28">
            <v>2</v>
          </cell>
          <cell r="N28">
            <v>950</v>
          </cell>
          <cell r="O28">
            <v>650</v>
          </cell>
          <cell r="P28">
            <v>38156</v>
          </cell>
          <cell r="Q28">
            <v>4</v>
          </cell>
          <cell r="R28">
            <v>2</v>
          </cell>
          <cell r="S28">
            <v>950</v>
          </cell>
          <cell r="T28">
            <v>650</v>
          </cell>
          <cell r="U28">
            <v>38156</v>
          </cell>
          <cell r="V28">
            <v>4</v>
          </cell>
          <cell r="W28">
            <v>2</v>
          </cell>
          <cell r="X28">
            <v>950</v>
          </cell>
          <cell r="Y28">
            <v>650</v>
          </cell>
          <cell r="Z28">
            <v>38156</v>
          </cell>
          <cell r="AA28">
            <v>36493</v>
          </cell>
          <cell r="AB28" t="str">
            <v>Yapmıştır.</v>
          </cell>
          <cell r="AC28" t="str">
            <v>GİH</v>
          </cell>
          <cell r="AD28" t="str">
            <v>PERSONEL MÜDÜRLÜĞÜ</v>
          </cell>
          <cell r="AE28" t="str">
            <v>NE</v>
          </cell>
          <cell r="AF28" t="str">
            <v>KAHRAMANMARAŞ</v>
          </cell>
          <cell r="AG28" t="str">
            <v>Lise</v>
          </cell>
          <cell r="AH28" t="str">
            <v>-</v>
          </cell>
          <cell r="AI28" t="str">
            <v>Asil</v>
          </cell>
          <cell r="AJ28" t="str">
            <v>Erkek</v>
          </cell>
          <cell r="AK28" t="str">
            <v>Per.Gen.Müd.</v>
          </cell>
          <cell r="AL28">
            <v>650</v>
          </cell>
          <cell r="AM28">
            <v>800</v>
          </cell>
          <cell r="AN28">
            <v>1100</v>
          </cell>
          <cell r="AO28">
            <v>1500</v>
          </cell>
          <cell r="AP28">
            <v>19</v>
          </cell>
          <cell r="AQ28">
            <v>11</v>
          </cell>
          <cell r="AR28">
            <v>19</v>
          </cell>
        </row>
        <row r="29">
          <cell r="B29">
            <v>1017</v>
          </cell>
          <cell r="C29" t="str">
            <v>Şahin</v>
          </cell>
          <cell r="D29" t="str">
            <v>UYALIM</v>
          </cell>
          <cell r="E29" t="str">
            <v>Şoför</v>
          </cell>
          <cell r="F29">
            <v>31880</v>
          </cell>
          <cell r="G29">
            <v>31880</v>
          </cell>
          <cell r="H29">
            <v>20090</v>
          </cell>
          <cell r="I29" t="str">
            <v>K.Maraş</v>
          </cell>
          <cell r="J29" t="str">
            <v>K.Maraş</v>
          </cell>
          <cell r="K29">
            <v>5</v>
          </cell>
          <cell r="L29">
            <v>4</v>
          </cell>
          <cell r="M29">
            <v>2</v>
          </cell>
          <cell r="N29">
            <v>950</v>
          </cell>
          <cell r="O29">
            <v>650</v>
          </cell>
          <cell r="P29">
            <v>38212</v>
          </cell>
          <cell r="Q29">
            <v>2</v>
          </cell>
          <cell r="R29">
            <v>1</v>
          </cell>
          <cell r="S29">
            <v>1155</v>
          </cell>
          <cell r="T29">
            <v>1100</v>
          </cell>
          <cell r="U29">
            <v>38220</v>
          </cell>
          <cell r="V29">
            <v>4</v>
          </cell>
          <cell r="W29">
            <v>2</v>
          </cell>
          <cell r="X29">
            <v>950</v>
          </cell>
          <cell r="Y29">
            <v>650</v>
          </cell>
          <cell r="Z29">
            <v>38212</v>
          </cell>
          <cell r="AA29">
            <v>36493</v>
          </cell>
          <cell r="AB29" t="str">
            <v>Yapmıştır.</v>
          </cell>
          <cell r="AC29" t="str">
            <v>GİH</v>
          </cell>
          <cell r="AD29" t="str">
            <v>PERSONEL MÜDÜRLÜĞÜ</v>
          </cell>
          <cell r="AE29" t="str">
            <v>NE</v>
          </cell>
          <cell r="AF29" t="str">
            <v>KAHRAMANMARAŞ</v>
          </cell>
          <cell r="AG29" t="str">
            <v>Ticaret Lisesi</v>
          </cell>
          <cell r="AH29" t="str">
            <v>-</v>
          </cell>
          <cell r="AI29" t="str">
            <v>Asil</v>
          </cell>
          <cell r="AJ29" t="str">
            <v>Erkek</v>
          </cell>
          <cell r="AK29" t="str">
            <v>Per.Gen.Müd.</v>
          </cell>
          <cell r="AL29">
            <v>650</v>
          </cell>
          <cell r="AM29">
            <v>800</v>
          </cell>
          <cell r="AN29">
            <v>1100</v>
          </cell>
          <cell r="AO29">
            <v>1500</v>
          </cell>
          <cell r="AP29">
            <v>24</v>
          </cell>
          <cell r="AQ29">
            <v>9</v>
          </cell>
          <cell r="AR29">
            <v>17</v>
          </cell>
        </row>
        <row r="30">
          <cell r="B30">
            <v>996</v>
          </cell>
          <cell r="C30" t="str">
            <v xml:space="preserve">Mustafa </v>
          </cell>
          <cell r="D30" t="str">
            <v>TANIR</v>
          </cell>
          <cell r="E30" t="str">
            <v>Şoför</v>
          </cell>
          <cell r="F30">
            <v>31870</v>
          </cell>
          <cell r="G30">
            <v>31874</v>
          </cell>
          <cell r="H30">
            <v>19534</v>
          </cell>
          <cell r="I30" t="str">
            <v>K.Maraş</v>
          </cell>
          <cell r="J30" t="str">
            <v>K.Maraş</v>
          </cell>
          <cell r="K30">
            <v>5</v>
          </cell>
          <cell r="L30">
            <v>4</v>
          </cell>
          <cell r="M30">
            <v>2</v>
          </cell>
          <cell r="N30">
            <v>950</v>
          </cell>
          <cell r="O30">
            <v>650</v>
          </cell>
          <cell r="P30">
            <v>38206</v>
          </cell>
          <cell r="Q30">
            <v>3</v>
          </cell>
          <cell r="R30">
            <v>3</v>
          </cell>
          <cell r="S30">
            <v>1110</v>
          </cell>
          <cell r="T30">
            <v>800</v>
          </cell>
          <cell r="U30">
            <v>38097</v>
          </cell>
          <cell r="V30">
            <v>4</v>
          </cell>
          <cell r="W30">
            <v>2</v>
          </cell>
          <cell r="X30">
            <v>950</v>
          </cell>
          <cell r="Y30">
            <v>650</v>
          </cell>
          <cell r="Z30">
            <v>38206</v>
          </cell>
          <cell r="AA30">
            <v>36493</v>
          </cell>
          <cell r="AB30" t="str">
            <v>Yapmıştır.</v>
          </cell>
          <cell r="AC30" t="str">
            <v>GİH</v>
          </cell>
          <cell r="AD30" t="str">
            <v>PERSONEL MÜDÜRLÜĞÜ</v>
          </cell>
          <cell r="AE30" t="str">
            <v>NE</v>
          </cell>
          <cell r="AF30" t="str">
            <v>KAHRAMANMARAŞ</v>
          </cell>
          <cell r="AG30" t="str">
            <v>Ticaret Lisesi</v>
          </cell>
          <cell r="AH30" t="str">
            <v>-</v>
          </cell>
          <cell r="AI30" t="str">
            <v>Asil</v>
          </cell>
          <cell r="AJ30" t="str">
            <v>Erkek</v>
          </cell>
          <cell r="AK30" t="str">
            <v>Per.Gen.Müd.</v>
          </cell>
          <cell r="AL30">
            <v>650</v>
          </cell>
          <cell r="AM30">
            <v>800</v>
          </cell>
          <cell r="AN30">
            <v>1100</v>
          </cell>
          <cell r="AO30">
            <v>1500</v>
          </cell>
          <cell r="AP30">
            <v>0</v>
          </cell>
          <cell r="AQ30">
            <v>10</v>
          </cell>
          <cell r="AR30">
            <v>17</v>
          </cell>
        </row>
        <row r="31">
          <cell r="B31">
            <v>1243</v>
          </cell>
          <cell r="C31" t="str">
            <v>Hasan</v>
          </cell>
          <cell r="D31" t="str">
            <v>OLGAR</v>
          </cell>
          <cell r="E31" t="str">
            <v>Şoför</v>
          </cell>
          <cell r="F31">
            <v>31932</v>
          </cell>
          <cell r="G31">
            <v>31943</v>
          </cell>
          <cell r="H31">
            <v>23085</v>
          </cell>
          <cell r="I31" t="str">
            <v>K.Maraş</v>
          </cell>
          <cell r="J31" t="str">
            <v>K.Maraş</v>
          </cell>
          <cell r="K31">
            <v>5</v>
          </cell>
          <cell r="L31">
            <v>4</v>
          </cell>
          <cell r="M31">
            <v>3</v>
          </cell>
          <cell r="N31">
            <v>985</v>
          </cell>
          <cell r="O31">
            <v>650</v>
          </cell>
          <cell r="P31">
            <v>38275</v>
          </cell>
          <cell r="Q31">
            <v>3</v>
          </cell>
          <cell r="R31">
            <v>2</v>
          </cell>
          <cell r="S31">
            <v>1065</v>
          </cell>
          <cell r="T31">
            <v>800</v>
          </cell>
          <cell r="U31">
            <v>38351</v>
          </cell>
          <cell r="V31">
            <v>4</v>
          </cell>
          <cell r="W31">
            <v>3</v>
          </cell>
          <cell r="X31">
            <v>985</v>
          </cell>
          <cell r="Y31">
            <v>650</v>
          </cell>
          <cell r="Z31">
            <v>38275</v>
          </cell>
          <cell r="AA31">
            <v>35768</v>
          </cell>
          <cell r="AB31" t="str">
            <v>Yapmıştır.</v>
          </cell>
          <cell r="AC31" t="str">
            <v>GİH</v>
          </cell>
          <cell r="AD31" t="str">
            <v>PERSONEL MÜDÜRLÜĞÜ</v>
          </cell>
          <cell r="AE31" t="str">
            <v>NE</v>
          </cell>
          <cell r="AF31" t="str">
            <v>KAHRAMANMARAŞ</v>
          </cell>
          <cell r="AG31" t="str">
            <v>İmam Hat.Lis.</v>
          </cell>
          <cell r="AH31" t="str">
            <v>-</v>
          </cell>
          <cell r="AI31" t="str">
            <v>Asil</v>
          </cell>
          <cell r="AJ31" t="str">
            <v>Erkek</v>
          </cell>
          <cell r="AK31" t="str">
            <v>Per.Gen.Müd.</v>
          </cell>
          <cell r="AL31">
            <v>650</v>
          </cell>
          <cell r="AM31">
            <v>800</v>
          </cell>
          <cell r="AN31">
            <v>1100</v>
          </cell>
          <cell r="AO31">
            <v>1500</v>
          </cell>
          <cell r="AP31">
            <v>22</v>
          </cell>
          <cell r="AQ31">
            <v>7</v>
          </cell>
          <cell r="AR31">
            <v>17</v>
          </cell>
        </row>
        <row r="32">
          <cell r="B32">
            <v>1135</v>
          </cell>
          <cell r="C32" t="str">
            <v xml:space="preserve">İbrahim </v>
          </cell>
          <cell r="D32" t="str">
            <v>NACAR</v>
          </cell>
          <cell r="E32" t="str">
            <v>Şoför</v>
          </cell>
          <cell r="F32">
            <v>32049</v>
          </cell>
          <cell r="G32">
            <v>32051</v>
          </cell>
          <cell r="H32">
            <v>19909</v>
          </cell>
          <cell r="I32" t="str">
            <v>K.Maraş</v>
          </cell>
          <cell r="J32" t="str">
            <v>K.Maraş</v>
          </cell>
          <cell r="K32">
            <v>5</v>
          </cell>
          <cell r="L32">
            <v>2</v>
          </cell>
          <cell r="M32">
            <v>1</v>
          </cell>
          <cell r="N32">
            <v>1155</v>
          </cell>
          <cell r="O32">
            <v>1600</v>
          </cell>
          <cell r="P32">
            <v>38018</v>
          </cell>
          <cell r="Q32">
            <v>1</v>
          </cell>
          <cell r="R32">
            <v>2</v>
          </cell>
          <cell r="S32">
            <v>1380</v>
          </cell>
          <cell r="T32">
            <v>2200</v>
          </cell>
          <cell r="U32">
            <v>38355</v>
          </cell>
          <cell r="V32">
            <v>2</v>
          </cell>
          <cell r="W32">
            <v>1</v>
          </cell>
          <cell r="X32">
            <v>1155</v>
          </cell>
          <cell r="Y32">
            <v>1600</v>
          </cell>
          <cell r="Z32">
            <v>38018</v>
          </cell>
          <cell r="AA32">
            <v>36493</v>
          </cell>
          <cell r="AB32" t="str">
            <v>Yapmıştır.</v>
          </cell>
          <cell r="AC32" t="str">
            <v>GİH</v>
          </cell>
          <cell r="AD32" t="str">
            <v>PERSONEL MÜDÜRLÜĞÜ</v>
          </cell>
          <cell r="AE32" t="str">
            <v>NE</v>
          </cell>
          <cell r="AF32" t="str">
            <v>KAHRAMANMARAŞ</v>
          </cell>
          <cell r="AG32" t="str">
            <v>M.Y.O.</v>
          </cell>
          <cell r="AH32" t="str">
            <v>-</v>
          </cell>
          <cell r="AI32" t="str">
            <v>Asil</v>
          </cell>
          <cell r="AJ32" t="str">
            <v>Erkek</v>
          </cell>
          <cell r="AK32" t="str">
            <v>Per.Gen.Müd.</v>
          </cell>
          <cell r="AL32">
            <v>800</v>
          </cell>
          <cell r="AM32">
            <v>1100</v>
          </cell>
          <cell r="AN32">
            <v>1600</v>
          </cell>
          <cell r="AO32">
            <v>2200</v>
          </cell>
          <cell r="AP32">
            <v>6</v>
          </cell>
          <cell r="AQ32">
            <v>4</v>
          </cell>
          <cell r="AR32">
            <v>17</v>
          </cell>
        </row>
        <row r="33">
          <cell r="B33">
            <v>1353</v>
          </cell>
          <cell r="C33" t="str">
            <v>Selahattin</v>
          </cell>
          <cell r="D33" t="str">
            <v>ERTUĞ</v>
          </cell>
          <cell r="E33" t="str">
            <v>Şoför</v>
          </cell>
          <cell r="F33">
            <v>32008</v>
          </cell>
          <cell r="G33">
            <v>32034</v>
          </cell>
          <cell r="H33">
            <v>22679</v>
          </cell>
          <cell r="I33" t="str">
            <v>K.Maraş</v>
          </cell>
          <cell r="J33" t="str">
            <v>K.Maraş</v>
          </cell>
          <cell r="K33">
            <v>5</v>
          </cell>
          <cell r="L33">
            <v>4</v>
          </cell>
          <cell r="M33">
            <v>2</v>
          </cell>
          <cell r="N33">
            <v>950</v>
          </cell>
          <cell r="O33">
            <v>650</v>
          </cell>
          <cell r="P33">
            <v>38366</v>
          </cell>
          <cell r="Q33">
            <v>4</v>
          </cell>
          <cell r="R33">
            <v>2</v>
          </cell>
          <cell r="S33">
            <v>950</v>
          </cell>
          <cell r="T33">
            <v>650</v>
          </cell>
          <cell r="U33">
            <v>38050</v>
          </cell>
          <cell r="V33">
            <v>4</v>
          </cell>
          <cell r="W33">
            <v>2</v>
          </cell>
          <cell r="X33">
            <v>950</v>
          </cell>
          <cell r="Y33">
            <v>650</v>
          </cell>
          <cell r="Z33">
            <v>38366</v>
          </cell>
          <cell r="AA33">
            <v>36493</v>
          </cell>
          <cell r="AB33" t="str">
            <v>Yapmıştır.</v>
          </cell>
          <cell r="AC33" t="str">
            <v>GİH</v>
          </cell>
          <cell r="AD33" t="str">
            <v>PERSONEL MÜDÜRLÜĞÜ</v>
          </cell>
          <cell r="AE33" t="str">
            <v>NE</v>
          </cell>
          <cell r="AF33" t="str">
            <v>KAHRAMANMARAŞ</v>
          </cell>
          <cell r="AG33" t="str">
            <v>Ticaret Lisesi</v>
          </cell>
          <cell r="AH33" t="str">
            <v>-</v>
          </cell>
          <cell r="AI33" t="str">
            <v>Asil</v>
          </cell>
          <cell r="AJ33" t="str">
            <v>Erkek</v>
          </cell>
          <cell r="AK33" t="str">
            <v>Per.Gen.Müd.</v>
          </cell>
          <cell r="AL33">
            <v>650</v>
          </cell>
          <cell r="AM33">
            <v>800</v>
          </cell>
          <cell r="AN33">
            <v>1100</v>
          </cell>
          <cell r="AO33">
            <v>1500</v>
          </cell>
          <cell r="AP33">
            <v>23</v>
          </cell>
          <cell r="AQ33">
            <v>4</v>
          </cell>
          <cell r="AR33">
            <v>17</v>
          </cell>
        </row>
        <row r="34">
          <cell r="B34">
            <v>1031</v>
          </cell>
          <cell r="C34" t="str">
            <v>İsmail</v>
          </cell>
          <cell r="D34" t="str">
            <v>SÖKMEN</v>
          </cell>
          <cell r="E34" t="str">
            <v>Şoför</v>
          </cell>
          <cell r="F34">
            <v>31854</v>
          </cell>
          <cell r="G34">
            <v>31860</v>
          </cell>
          <cell r="H34">
            <v>22737</v>
          </cell>
          <cell r="I34" t="str">
            <v>K.Maraş</v>
          </cell>
          <cell r="J34" t="str">
            <v>K.Maraş</v>
          </cell>
          <cell r="K34">
            <v>5</v>
          </cell>
          <cell r="L34">
            <v>4</v>
          </cell>
          <cell r="M34">
            <v>1</v>
          </cell>
          <cell r="N34">
            <v>915</v>
          </cell>
          <cell r="O34">
            <v>650</v>
          </cell>
          <cell r="P34">
            <v>38353</v>
          </cell>
          <cell r="Q34">
            <v>4</v>
          </cell>
          <cell r="R34">
            <v>1</v>
          </cell>
          <cell r="S34">
            <v>915</v>
          </cell>
          <cell r="T34">
            <v>650</v>
          </cell>
          <cell r="U34">
            <v>38353</v>
          </cell>
          <cell r="V34">
            <v>4</v>
          </cell>
          <cell r="W34">
            <v>1</v>
          </cell>
          <cell r="X34">
            <v>915</v>
          </cell>
          <cell r="Y34">
            <v>650</v>
          </cell>
          <cell r="Z34">
            <v>38353</v>
          </cell>
          <cell r="AA34">
            <v>36894</v>
          </cell>
          <cell r="AB34" t="str">
            <v>Yapmıştır.</v>
          </cell>
          <cell r="AC34" t="str">
            <v>GİH</v>
          </cell>
          <cell r="AD34" t="str">
            <v>PERSONEL MÜDÜRLÜĞÜ</v>
          </cell>
          <cell r="AE34" t="str">
            <v>NE</v>
          </cell>
          <cell r="AF34" t="str">
            <v>KAHRAMANMARAŞ</v>
          </cell>
          <cell r="AG34" t="str">
            <v>Lise</v>
          </cell>
          <cell r="AH34" t="str">
            <v>-</v>
          </cell>
          <cell r="AI34" t="str">
            <v>Asil</v>
          </cell>
          <cell r="AJ34" t="str">
            <v>Erkek</v>
          </cell>
          <cell r="AK34" t="str">
            <v>Per.Gen.Müd.</v>
          </cell>
          <cell r="AL34">
            <v>650</v>
          </cell>
          <cell r="AM34">
            <v>800</v>
          </cell>
          <cell r="AN34">
            <v>1100</v>
          </cell>
          <cell r="AO34">
            <v>1500</v>
          </cell>
          <cell r="AP34">
            <v>13</v>
          </cell>
          <cell r="AQ34">
            <v>10</v>
          </cell>
          <cell r="AR34">
            <v>17</v>
          </cell>
        </row>
        <row r="35">
          <cell r="B35">
            <v>1213</v>
          </cell>
          <cell r="C35" t="str">
            <v>Orhan</v>
          </cell>
          <cell r="D35" t="str">
            <v>SAKA</v>
          </cell>
          <cell r="E35" t="str">
            <v>Şoför</v>
          </cell>
          <cell r="F35">
            <v>31932</v>
          </cell>
          <cell r="G35">
            <v>31952</v>
          </cell>
          <cell r="H35">
            <v>23226</v>
          </cell>
          <cell r="I35" t="str">
            <v>K.Maraş</v>
          </cell>
          <cell r="J35" t="str">
            <v>K.Maraş</v>
          </cell>
          <cell r="K35">
            <v>5</v>
          </cell>
          <cell r="L35">
            <v>5</v>
          </cell>
          <cell r="M35">
            <v>3</v>
          </cell>
          <cell r="N35">
            <v>895</v>
          </cell>
          <cell r="O35"/>
          <cell r="P35">
            <v>38353</v>
          </cell>
          <cell r="Q35">
            <v>5</v>
          </cell>
          <cell r="R35">
            <v>3</v>
          </cell>
          <cell r="S35">
            <v>895</v>
          </cell>
          <cell r="T35"/>
          <cell r="U35">
            <v>38353</v>
          </cell>
          <cell r="V35">
            <v>5</v>
          </cell>
          <cell r="W35">
            <v>3</v>
          </cell>
          <cell r="X35">
            <v>895</v>
          </cell>
          <cell r="Y35"/>
          <cell r="Z35">
            <v>38353</v>
          </cell>
          <cell r="AA35">
            <v>37594</v>
          </cell>
          <cell r="AB35" t="str">
            <v>Yapmıştır.</v>
          </cell>
          <cell r="AC35" t="str">
            <v>GİH</v>
          </cell>
          <cell r="AD35" t="str">
            <v>PERSONEL MÜDÜRLÜĞÜ</v>
          </cell>
          <cell r="AE35" t="str">
            <v>NE</v>
          </cell>
          <cell r="AF35" t="str">
            <v>KAHRAMANMARAŞ</v>
          </cell>
          <cell r="AG35" t="str">
            <v>Lise</v>
          </cell>
          <cell r="AH35" t="str">
            <v>-</v>
          </cell>
          <cell r="AI35" t="str">
            <v>Asil</v>
          </cell>
          <cell r="AJ35" t="str">
            <v>Erkek</v>
          </cell>
          <cell r="AK35" t="str">
            <v>Per.Gen.Müd.</v>
          </cell>
          <cell r="AL35">
            <v>650</v>
          </cell>
          <cell r="AM35">
            <v>800</v>
          </cell>
          <cell r="AN35">
            <v>1100</v>
          </cell>
          <cell r="AO35">
            <v>1500</v>
          </cell>
          <cell r="AP35">
            <v>13</v>
          </cell>
          <cell r="AQ35">
            <v>7</v>
          </cell>
          <cell r="AR35">
            <v>17</v>
          </cell>
        </row>
        <row r="36">
          <cell r="B36">
            <v>1327</v>
          </cell>
          <cell r="C36" t="str">
            <v xml:space="preserve">Tahir </v>
          </cell>
          <cell r="D36" t="str">
            <v>KUŞ</v>
          </cell>
          <cell r="E36" t="str">
            <v>Şoför</v>
          </cell>
          <cell r="F36">
            <v>31988</v>
          </cell>
          <cell r="G36">
            <v>31989</v>
          </cell>
          <cell r="H36">
            <v>21186</v>
          </cell>
          <cell r="I36" t="str">
            <v>K.Maraş</v>
          </cell>
          <cell r="J36" t="str">
            <v>K.Maraş</v>
          </cell>
          <cell r="K36">
            <v>6</v>
          </cell>
          <cell r="L36">
            <v>6</v>
          </cell>
          <cell r="M36">
            <v>2</v>
          </cell>
          <cell r="N36">
            <v>785</v>
          </cell>
          <cell r="O36"/>
          <cell r="P36">
            <v>38321</v>
          </cell>
          <cell r="Q36">
            <v>6</v>
          </cell>
          <cell r="R36">
            <v>2</v>
          </cell>
          <cell r="S36">
            <v>785</v>
          </cell>
          <cell r="T36"/>
          <cell r="U36">
            <v>38321</v>
          </cell>
          <cell r="V36">
            <v>6</v>
          </cell>
          <cell r="W36">
            <v>2</v>
          </cell>
          <cell r="X36">
            <v>785</v>
          </cell>
          <cell r="Y36"/>
          <cell r="Z36">
            <v>38321</v>
          </cell>
          <cell r="AA36">
            <v>38356</v>
          </cell>
          <cell r="AB36" t="str">
            <v>Yapmıştır.</v>
          </cell>
          <cell r="AC36" t="str">
            <v>GİH</v>
          </cell>
          <cell r="AD36" t="str">
            <v>PERSONEL MÜDÜRLÜĞÜ</v>
          </cell>
          <cell r="AE36" t="str">
            <v>NE</v>
          </cell>
          <cell r="AF36" t="str">
            <v>KAHRAMANMARAŞ</v>
          </cell>
          <cell r="AG36" t="str">
            <v>Ortaokul</v>
          </cell>
          <cell r="AH36" t="str">
            <v>-</v>
          </cell>
          <cell r="AI36" t="str">
            <v>Asil</v>
          </cell>
          <cell r="AJ36" t="str">
            <v>Erkek</v>
          </cell>
          <cell r="AK36" t="str">
            <v>Per.Gen.Müd.</v>
          </cell>
          <cell r="AL36">
            <v>650</v>
          </cell>
          <cell r="AM36">
            <v>800</v>
          </cell>
          <cell r="AN36">
            <v>1100</v>
          </cell>
          <cell r="AO36">
            <v>1500</v>
          </cell>
          <cell r="AP36">
            <v>6</v>
          </cell>
          <cell r="AQ36">
            <v>6</v>
          </cell>
          <cell r="AR36">
            <v>17</v>
          </cell>
        </row>
        <row r="37">
          <cell r="B37">
            <v>1313</v>
          </cell>
          <cell r="C37" t="str">
            <v xml:space="preserve">Mehmet </v>
          </cell>
          <cell r="D37" t="str">
            <v>KARATURNA</v>
          </cell>
          <cell r="E37" t="str">
            <v>Şoför</v>
          </cell>
          <cell r="F37">
            <v>32871</v>
          </cell>
          <cell r="G37">
            <v>32910</v>
          </cell>
          <cell r="H37">
            <v>23786</v>
          </cell>
          <cell r="I37" t="str">
            <v>K.Maraş</v>
          </cell>
          <cell r="J37" t="str">
            <v>K.Maraş</v>
          </cell>
          <cell r="K37">
            <v>6</v>
          </cell>
          <cell r="L37">
            <v>6</v>
          </cell>
          <cell r="M37">
            <v>1</v>
          </cell>
          <cell r="N37">
            <v>760</v>
          </cell>
          <cell r="O37"/>
          <cell r="P37">
            <v>38208</v>
          </cell>
          <cell r="Q37">
            <v>6</v>
          </cell>
          <cell r="R37">
            <v>1</v>
          </cell>
          <cell r="S37">
            <v>760</v>
          </cell>
          <cell r="T37"/>
          <cell r="U37">
            <v>38208</v>
          </cell>
          <cell r="V37">
            <v>6</v>
          </cell>
          <cell r="W37">
            <v>1</v>
          </cell>
          <cell r="X37">
            <v>760</v>
          </cell>
          <cell r="Y37"/>
          <cell r="Z37">
            <v>38208</v>
          </cell>
          <cell r="AA37">
            <v>38356</v>
          </cell>
          <cell r="AB37" t="str">
            <v>Yapmıştır.</v>
          </cell>
          <cell r="AC37" t="str">
            <v>GİH</v>
          </cell>
          <cell r="AD37" t="str">
            <v>PERSONEL MÜDÜRLÜĞÜ</v>
          </cell>
          <cell r="AE37" t="str">
            <v>NE</v>
          </cell>
          <cell r="AF37" t="str">
            <v>KAHRAMANMARAŞ</v>
          </cell>
          <cell r="AG37" t="str">
            <v>Lise</v>
          </cell>
          <cell r="AH37" t="str">
            <v>-</v>
          </cell>
          <cell r="AI37" t="str">
            <v>Asil</v>
          </cell>
          <cell r="AJ37" t="str">
            <v>Erkek</v>
          </cell>
          <cell r="AK37" t="str">
            <v>Per.Gen.Müd.</v>
          </cell>
          <cell r="AL37">
            <v>650</v>
          </cell>
          <cell r="AM37">
            <v>800</v>
          </cell>
          <cell r="AN37">
            <v>1100</v>
          </cell>
          <cell r="AO37">
            <v>1500</v>
          </cell>
          <cell r="AP37">
            <v>1</v>
          </cell>
          <cell r="AQ37">
            <v>0</v>
          </cell>
          <cell r="AR37">
            <v>15</v>
          </cell>
        </row>
        <row r="38">
          <cell r="B38">
            <v>1034</v>
          </cell>
          <cell r="C38" t="str">
            <v>Ali Haydar</v>
          </cell>
          <cell r="D38" t="str">
            <v>AVŞAR</v>
          </cell>
          <cell r="E38" t="str">
            <v>Şoför</v>
          </cell>
          <cell r="F38">
            <v>31870</v>
          </cell>
          <cell r="G38">
            <v>31874</v>
          </cell>
          <cell r="H38">
            <v>22026</v>
          </cell>
          <cell r="I38" t="str">
            <v>K.Maraş</v>
          </cell>
          <cell r="J38" t="str">
            <v>K.Maraş</v>
          </cell>
          <cell r="K38">
            <v>6</v>
          </cell>
          <cell r="L38">
            <v>6</v>
          </cell>
          <cell r="M38">
            <v>2</v>
          </cell>
          <cell r="N38">
            <v>785</v>
          </cell>
          <cell r="O38"/>
          <cell r="P38">
            <v>38206</v>
          </cell>
          <cell r="Q38">
            <v>6</v>
          </cell>
          <cell r="R38">
            <v>2</v>
          </cell>
          <cell r="S38">
            <v>785</v>
          </cell>
          <cell r="T38"/>
          <cell r="U38">
            <v>38206</v>
          </cell>
          <cell r="V38">
            <v>6</v>
          </cell>
          <cell r="W38">
            <v>2</v>
          </cell>
          <cell r="X38">
            <v>785</v>
          </cell>
          <cell r="Y38"/>
          <cell r="Z38">
            <v>38206</v>
          </cell>
          <cell r="AA38">
            <v>38356</v>
          </cell>
          <cell r="AB38" t="str">
            <v>Yapmıştır.</v>
          </cell>
          <cell r="AC38" t="str">
            <v>GİH</v>
          </cell>
          <cell r="AD38" t="str">
            <v>PERSONEL MÜDÜRLÜĞÜ</v>
          </cell>
          <cell r="AE38" t="str">
            <v>NE</v>
          </cell>
          <cell r="AF38" t="str">
            <v>KAHRAMANMARAŞ</v>
          </cell>
          <cell r="AG38" t="str">
            <v>Ortaokul</v>
          </cell>
          <cell r="AH38" t="str">
            <v>-</v>
          </cell>
          <cell r="AI38" t="str">
            <v>Asil</v>
          </cell>
          <cell r="AJ38" t="str">
            <v>Erkek</v>
          </cell>
          <cell r="AK38" t="str">
            <v>Per.Gen.Müd.</v>
          </cell>
          <cell r="AL38">
            <v>650</v>
          </cell>
          <cell r="AM38">
            <v>800</v>
          </cell>
          <cell r="AN38">
            <v>1100</v>
          </cell>
          <cell r="AO38">
            <v>1500</v>
          </cell>
          <cell r="AP38">
            <v>0</v>
          </cell>
          <cell r="AQ38">
            <v>10</v>
          </cell>
          <cell r="AR38">
            <v>17</v>
          </cell>
        </row>
        <row r="39">
          <cell r="B39">
            <v>1347</v>
          </cell>
          <cell r="C39" t="str">
            <v xml:space="preserve">Mehmet </v>
          </cell>
          <cell r="D39" t="str">
            <v>OKUMUŞ</v>
          </cell>
          <cell r="E39" t="str">
            <v>Şoför</v>
          </cell>
          <cell r="F39">
            <v>32008</v>
          </cell>
          <cell r="G39">
            <v>32034</v>
          </cell>
          <cell r="H39">
            <v>22715</v>
          </cell>
          <cell r="I39" t="str">
            <v>Türkoğlu</v>
          </cell>
          <cell r="J39" t="str">
            <v>K.Maraş</v>
          </cell>
          <cell r="K39">
            <v>7</v>
          </cell>
          <cell r="L39">
            <v>6</v>
          </cell>
          <cell r="M39">
            <v>1</v>
          </cell>
          <cell r="N39">
            <v>760</v>
          </cell>
          <cell r="O39"/>
          <cell r="P39">
            <v>38366</v>
          </cell>
          <cell r="Q39">
            <v>6</v>
          </cell>
          <cell r="R39">
            <v>1</v>
          </cell>
          <cell r="S39">
            <v>760</v>
          </cell>
          <cell r="T39"/>
          <cell r="U39">
            <v>38366</v>
          </cell>
          <cell r="V39">
            <v>6</v>
          </cell>
          <cell r="W39">
            <v>1</v>
          </cell>
          <cell r="X39">
            <v>760</v>
          </cell>
          <cell r="Y39"/>
          <cell r="Z39">
            <v>38366</v>
          </cell>
          <cell r="AA39">
            <v>36493</v>
          </cell>
          <cell r="AB39" t="str">
            <v>Yapmıştır.</v>
          </cell>
          <cell r="AC39" t="str">
            <v>GİH</v>
          </cell>
          <cell r="AD39" t="str">
            <v>PERSONEL MÜDÜRLÜĞÜ</v>
          </cell>
          <cell r="AE39" t="str">
            <v>NE</v>
          </cell>
          <cell r="AF39" t="str">
            <v>KAHRAMANMARAŞ</v>
          </cell>
          <cell r="AG39" t="str">
            <v>Ortaokul</v>
          </cell>
          <cell r="AH39" t="str">
            <v>-</v>
          </cell>
          <cell r="AI39" t="str">
            <v>Asil</v>
          </cell>
          <cell r="AJ39" t="str">
            <v>Erkek</v>
          </cell>
          <cell r="AK39" t="str">
            <v>Per.Gen.Müd.</v>
          </cell>
          <cell r="AL39">
            <v>650</v>
          </cell>
          <cell r="AM39">
            <v>800</v>
          </cell>
          <cell r="AN39">
            <v>1100</v>
          </cell>
          <cell r="AO39">
            <v>1500</v>
          </cell>
          <cell r="AP39">
            <v>23</v>
          </cell>
          <cell r="AQ39">
            <v>4</v>
          </cell>
          <cell r="AR39">
            <v>17</v>
          </cell>
        </row>
        <row r="40">
          <cell r="B40">
            <v>775</v>
          </cell>
          <cell r="C40" t="str">
            <v xml:space="preserve">Şener </v>
          </cell>
          <cell r="D40" t="str">
            <v>DEVEÇEL</v>
          </cell>
          <cell r="E40" t="str">
            <v>Hizmetli</v>
          </cell>
          <cell r="F40">
            <v>30634</v>
          </cell>
          <cell r="G40">
            <v>30650</v>
          </cell>
          <cell r="H40">
            <v>20843</v>
          </cell>
          <cell r="I40" t="str">
            <v>Bingöl</v>
          </cell>
          <cell r="J40" t="str">
            <v>Bingöl</v>
          </cell>
          <cell r="K40">
            <v>5</v>
          </cell>
          <cell r="L40">
            <v>4</v>
          </cell>
          <cell r="M40">
            <v>2</v>
          </cell>
          <cell r="N40">
            <v>950</v>
          </cell>
          <cell r="O40"/>
          <cell r="P40">
            <v>38076</v>
          </cell>
          <cell r="Q40">
            <v>3</v>
          </cell>
          <cell r="R40">
            <v>3</v>
          </cell>
          <cell r="S40">
            <v>1110</v>
          </cell>
          <cell r="T40"/>
          <cell r="U40">
            <v>38306</v>
          </cell>
          <cell r="V40">
            <v>4</v>
          </cell>
          <cell r="W40">
            <v>2</v>
          </cell>
          <cell r="X40">
            <v>950</v>
          </cell>
          <cell r="Y40"/>
          <cell r="Z40">
            <v>38076</v>
          </cell>
          <cell r="AA40">
            <v>36493</v>
          </cell>
          <cell r="AB40" t="str">
            <v>Yapmıştır.</v>
          </cell>
          <cell r="AC40" t="str">
            <v>YHS</v>
          </cell>
          <cell r="AD40" t="str">
            <v>PERSONEL MÜDÜRLÜĞÜ</v>
          </cell>
          <cell r="AE40" t="str">
            <v>NE</v>
          </cell>
          <cell r="AF40" t="str">
            <v>KAHRAMANMARAŞ</v>
          </cell>
          <cell r="AG40" t="str">
            <v>Lise</v>
          </cell>
          <cell r="AH40" t="str">
            <v>-</v>
          </cell>
          <cell r="AI40" t="str">
            <v>Asil</v>
          </cell>
          <cell r="AJ40" t="str">
            <v>Erkek</v>
          </cell>
          <cell r="AK40" t="str">
            <v>Per.Gen.Müd.</v>
          </cell>
          <cell r="AL40">
            <v>650</v>
          </cell>
          <cell r="AM40">
            <v>800</v>
          </cell>
          <cell r="AN40">
            <v>1100</v>
          </cell>
          <cell r="AO40">
            <v>1500</v>
          </cell>
          <cell r="AP40">
            <v>7</v>
          </cell>
          <cell r="AQ40">
            <v>2</v>
          </cell>
          <cell r="AR40">
            <v>21</v>
          </cell>
        </row>
        <row r="41">
          <cell r="B41">
            <v>869</v>
          </cell>
          <cell r="C41" t="str">
            <v>Abdullah</v>
          </cell>
          <cell r="D41" t="str">
            <v>KÖROĞLU</v>
          </cell>
          <cell r="E41" t="str">
            <v>Hizmetli</v>
          </cell>
          <cell r="F41">
            <v>31359</v>
          </cell>
          <cell r="G41">
            <v>31370</v>
          </cell>
          <cell r="H41">
            <v>22046</v>
          </cell>
          <cell r="I41" t="str">
            <v>Türkoğlu</v>
          </cell>
          <cell r="J41" t="str">
            <v>K.Maraş</v>
          </cell>
          <cell r="K41">
            <v>5</v>
          </cell>
          <cell r="L41">
            <v>4</v>
          </cell>
          <cell r="M41">
            <v>2</v>
          </cell>
          <cell r="N41">
            <v>950</v>
          </cell>
          <cell r="O41"/>
          <cell r="P41">
            <v>38068</v>
          </cell>
          <cell r="Q41">
            <v>4</v>
          </cell>
          <cell r="R41">
            <v>2</v>
          </cell>
          <cell r="S41">
            <v>950</v>
          </cell>
          <cell r="T41"/>
          <cell r="U41">
            <v>38068</v>
          </cell>
          <cell r="V41">
            <v>4</v>
          </cell>
          <cell r="W41">
            <v>2</v>
          </cell>
          <cell r="X41">
            <v>950</v>
          </cell>
          <cell r="Y41"/>
          <cell r="Z41">
            <v>38068</v>
          </cell>
          <cell r="AA41">
            <v>36493</v>
          </cell>
          <cell r="AB41" t="str">
            <v>Yapmıştır.</v>
          </cell>
          <cell r="AC41" t="str">
            <v>YHS</v>
          </cell>
          <cell r="AD41" t="str">
            <v>PERSONEL MÜDÜRLÜĞÜ</v>
          </cell>
          <cell r="AE41" t="str">
            <v>NE</v>
          </cell>
          <cell r="AF41" t="str">
            <v>KAHRAMANMARAŞ</v>
          </cell>
          <cell r="AG41" t="str">
            <v>Lise</v>
          </cell>
          <cell r="AH41" t="str">
            <v>-</v>
          </cell>
          <cell r="AI41" t="str">
            <v>Asil</v>
          </cell>
          <cell r="AJ41" t="str">
            <v>Erkek</v>
          </cell>
          <cell r="AK41" t="str">
            <v>Per.Gen.Müd.</v>
          </cell>
          <cell r="AL41">
            <v>650</v>
          </cell>
          <cell r="AM41">
            <v>800</v>
          </cell>
          <cell r="AN41">
            <v>1100</v>
          </cell>
          <cell r="AO41">
            <v>1500</v>
          </cell>
          <cell r="AP41">
            <v>18</v>
          </cell>
          <cell r="AQ41">
            <v>2</v>
          </cell>
          <cell r="AR41">
            <v>19</v>
          </cell>
        </row>
        <row r="42">
          <cell r="B42">
            <v>1002</v>
          </cell>
          <cell r="C42" t="str">
            <v xml:space="preserve">Mehmet </v>
          </cell>
          <cell r="D42" t="str">
            <v>POYRAZ</v>
          </cell>
          <cell r="E42" t="str">
            <v>Hizmetli</v>
          </cell>
          <cell r="F42">
            <v>31854</v>
          </cell>
          <cell r="G42">
            <v>31863</v>
          </cell>
          <cell r="H42">
            <v>21920</v>
          </cell>
          <cell r="I42" t="str">
            <v>K.Maraş</v>
          </cell>
          <cell r="J42" t="str">
            <v>K.Maraş</v>
          </cell>
          <cell r="K42">
            <v>5</v>
          </cell>
          <cell r="L42">
            <v>5</v>
          </cell>
          <cell r="M42">
            <v>3</v>
          </cell>
          <cell r="N42">
            <v>895</v>
          </cell>
          <cell r="O42"/>
          <cell r="P42">
            <v>38195</v>
          </cell>
          <cell r="Q42">
            <v>5</v>
          </cell>
          <cell r="R42">
            <v>3</v>
          </cell>
          <cell r="S42">
            <v>895</v>
          </cell>
          <cell r="T42"/>
          <cell r="U42">
            <v>38195</v>
          </cell>
          <cell r="V42">
            <v>5</v>
          </cell>
          <cell r="W42">
            <v>3</v>
          </cell>
          <cell r="X42">
            <v>895</v>
          </cell>
          <cell r="Y42"/>
          <cell r="Z42">
            <v>38195</v>
          </cell>
          <cell r="AA42">
            <v>37277</v>
          </cell>
          <cell r="AB42" t="str">
            <v>Yapmıştır.</v>
          </cell>
          <cell r="AC42" t="str">
            <v>YHS</v>
          </cell>
          <cell r="AD42" t="str">
            <v>PERSONEL MÜDÜRLÜĞÜ</v>
          </cell>
          <cell r="AE42" t="str">
            <v>NE</v>
          </cell>
          <cell r="AF42" t="str">
            <v>KAHRAMANMARAŞ</v>
          </cell>
          <cell r="AG42" t="str">
            <v>Ticaret Lisesi</v>
          </cell>
          <cell r="AH42" t="str">
            <v>-</v>
          </cell>
          <cell r="AI42" t="str">
            <v>Asil</v>
          </cell>
          <cell r="AJ42" t="str">
            <v>Erkek</v>
          </cell>
          <cell r="AK42" t="str">
            <v>Per.Gen.Müd.</v>
          </cell>
          <cell r="AL42">
            <v>650</v>
          </cell>
          <cell r="AM42">
            <v>800</v>
          </cell>
          <cell r="AN42">
            <v>1100</v>
          </cell>
          <cell r="AO42">
            <v>1500</v>
          </cell>
          <cell r="AP42">
            <v>10</v>
          </cell>
          <cell r="AQ42">
            <v>10</v>
          </cell>
          <cell r="AR42">
            <v>17</v>
          </cell>
        </row>
        <row r="43">
          <cell r="B43">
            <v>1023</v>
          </cell>
          <cell r="C43" t="str">
            <v>Zeki</v>
          </cell>
          <cell r="D43" t="str">
            <v>DEMİRDELEN</v>
          </cell>
          <cell r="E43" t="str">
            <v>Hizmetli</v>
          </cell>
          <cell r="F43">
            <v>31859</v>
          </cell>
          <cell r="G43">
            <v>31866</v>
          </cell>
          <cell r="H43">
            <v>23299</v>
          </cell>
          <cell r="I43" t="str">
            <v>Andırın</v>
          </cell>
          <cell r="J43" t="str">
            <v>K.Maraş</v>
          </cell>
          <cell r="K43">
            <v>5</v>
          </cell>
          <cell r="L43">
            <v>5</v>
          </cell>
          <cell r="M43">
            <v>3</v>
          </cell>
          <cell r="N43">
            <v>895</v>
          </cell>
          <cell r="O43"/>
          <cell r="P43">
            <v>38198</v>
          </cell>
          <cell r="Q43">
            <v>5</v>
          </cell>
          <cell r="R43">
            <v>3</v>
          </cell>
          <cell r="S43">
            <v>895</v>
          </cell>
          <cell r="T43"/>
          <cell r="U43">
            <v>38198</v>
          </cell>
          <cell r="V43">
            <v>5</v>
          </cell>
          <cell r="W43">
            <v>3</v>
          </cell>
          <cell r="X43">
            <v>895</v>
          </cell>
          <cell r="Y43"/>
          <cell r="Z43">
            <v>38198</v>
          </cell>
          <cell r="AA43">
            <v>37277</v>
          </cell>
          <cell r="AB43" t="str">
            <v>Yapmıştır.</v>
          </cell>
          <cell r="AC43" t="str">
            <v>YHS</v>
          </cell>
          <cell r="AD43" t="str">
            <v>PERSONEL MÜDÜRLÜĞÜ</v>
          </cell>
          <cell r="AE43" t="str">
            <v>NE</v>
          </cell>
          <cell r="AF43" t="str">
            <v>KAHRAMANMARAŞ</v>
          </cell>
          <cell r="AG43" t="str">
            <v>Lise</v>
          </cell>
          <cell r="AH43" t="str">
            <v>-</v>
          </cell>
          <cell r="AI43" t="str">
            <v>Asil</v>
          </cell>
          <cell r="AJ43" t="str">
            <v>Erkek</v>
          </cell>
          <cell r="AK43" t="str">
            <v>Per.Gen.Müd.</v>
          </cell>
          <cell r="AL43">
            <v>650</v>
          </cell>
          <cell r="AM43">
            <v>800</v>
          </cell>
          <cell r="AN43">
            <v>1100</v>
          </cell>
          <cell r="AO43">
            <v>1500</v>
          </cell>
          <cell r="AP43">
            <v>7</v>
          </cell>
          <cell r="AQ43">
            <v>10</v>
          </cell>
          <cell r="AR43">
            <v>17</v>
          </cell>
        </row>
        <row r="44">
          <cell r="B44">
            <v>1032</v>
          </cell>
          <cell r="C44" t="str">
            <v xml:space="preserve">Mehmet </v>
          </cell>
          <cell r="D44" t="str">
            <v>ÇAM</v>
          </cell>
          <cell r="E44" t="str">
            <v>Hizmetli</v>
          </cell>
          <cell r="F44">
            <v>31859</v>
          </cell>
          <cell r="G44">
            <v>31862</v>
          </cell>
          <cell r="H44">
            <v>23012</v>
          </cell>
          <cell r="I44" t="str">
            <v>K.Maraş</v>
          </cell>
          <cell r="J44" t="str">
            <v>K.Maraş</v>
          </cell>
          <cell r="K44">
            <v>5</v>
          </cell>
          <cell r="L44">
            <v>5</v>
          </cell>
          <cell r="M44">
            <v>2</v>
          </cell>
          <cell r="N44">
            <v>865</v>
          </cell>
          <cell r="O44"/>
          <cell r="P44">
            <v>38192</v>
          </cell>
          <cell r="Q44">
            <v>5</v>
          </cell>
          <cell r="R44">
            <v>2</v>
          </cell>
          <cell r="S44">
            <v>865</v>
          </cell>
          <cell r="T44"/>
          <cell r="U44">
            <v>38192</v>
          </cell>
          <cell r="V44">
            <v>5</v>
          </cell>
          <cell r="W44">
            <v>2</v>
          </cell>
          <cell r="X44">
            <v>865</v>
          </cell>
          <cell r="Y44"/>
          <cell r="Z44">
            <v>38192</v>
          </cell>
          <cell r="AA44">
            <v>37277</v>
          </cell>
          <cell r="AB44" t="str">
            <v>Yapmıştır.</v>
          </cell>
          <cell r="AC44" t="str">
            <v>YHS</v>
          </cell>
          <cell r="AD44" t="str">
            <v>PERSONEL MÜDÜRLÜĞÜ</v>
          </cell>
          <cell r="AE44" t="str">
            <v>NE</v>
          </cell>
          <cell r="AF44" t="str">
            <v>KAHRAMANMARAŞ</v>
          </cell>
          <cell r="AG44" t="str">
            <v>Lise</v>
          </cell>
          <cell r="AH44" t="str">
            <v>-</v>
          </cell>
          <cell r="AI44" t="str">
            <v>Asil</v>
          </cell>
          <cell r="AJ44" t="str">
            <v>Erkek</v>
          </cell>
          <cell r="AK44" t="str">
            <v>Per.Gen.Müd.</v>
          </cell>
          <cell r="AL44">
            <v>650</v>
          </cell>
          <cell r="AM44">
            <v>800</v>
          </cell>
          <cell r="AN44">
            <v>1100</v>
          </cell>
          <cell r="AO44">
            <v>1500</v>
          </cell>
          <cell r="AP44">
            <v>11</v>
          </cell>
          <cell r="AQ44">
            <v>10</v>
          </cell>
          <cell r="AR44">
            <v>17</v>
          </cell>
        </row>
        <row r="45">
          <cell r="B45">
            <v>1253</v>
          </cell>
          <cell r="C45" t="str">
            <v>Tahsin</v>
          </cell>
          <cell r="D45" t="str">
            <v>PARLAK</v>
          </cell>
          <cell r="E45" t="str">
            <v>Hizmetli</v>
          </cell>
          <cell r="F45">
            <v>31940</v>
          </cell>
          <cell r="G45">
            <v>31957</v>
          </cell>
          <cell r="H45">
            <v>23014</v>
          </cell>
          <cell r="I45" t="str">
            <v>K.Maraş</v>
          </cell>
          <cell r="J45" t="str">
            <v>K.Maraş</v>
          </cell>
          <cell r="K45">
            <v>5</v>
          </cell>
          <cell r="L45">
            <v>5</v>
          </cell>
          <cell r="M45">
            <v>3</v>
          </cell>
          <cell r="N45">
            <v>895</v>
          </cell>
          <cell r="O45"/>
          <cell r="P45">
            <v>38289</v>
          </cell>
          <cell r="Q45">
            <v>5</v>
          </cell>
          <cell r="R45">
            <v>3</v>
          </cell>
          <cell r="S45">
            <v>895</v>
          </cell>
          <cell r="T45"/>
          <cell r="U45">
            <v>38289</v>
          </cell>
          <cell r="V45">
            <v>5</v>
          </cell>
          <cell r="W45">
            <v>3</v>
          </cell>
          <cell r="X45">
            <v>895</v>
          </cell>
          <cell r="Y45"/>
          <cell r="Z45">
            <v>38289</v>
          </cell>
          <cell r="AA45">
            <v>38356</v>
          </cell>
          <cell r="AB45" t="str">
            <v>Yapmıştır.</v>
          </cell>
          <cell r="AC45" t="str">
            <v>YHS</v>
          </cell>
          <cell r="AD45" t="str">
            <v>PERSONEL MÜDÜRLÜĞÜ</v>
          </cell>
          <cell r="AE45" t="str">
            <v>NE</v>
          </cell>
          <cell r="AF45" t="str">
            <v>KAHRAMANMARAŞ</v>
          </cell>
          <cell r="AG45" t="str">
            <v>Lise</v>
          </cell>
          <cell r="AH45" t="str">
            <v>-</v>
          </cell>
          <cell r="AI45" t="str">
            <v>Asil</v>
          </cell>
          <cell r="AJ45" t="str">
            <v>Erkek</v>
          </cell>
          <cell r="AK45" t="str">
            <v>Per.Gen.Müd.</v>
          </cell>
          <cell r="AL45">
            <v>650</v>
          </cell>
          <cell r="AM45">
            <v>800</v>
          </cell>
          <cell r="AN45">
            <v>1100</v>
          </cell>
          <cell r="AO45">
            <v>1500</v>
          </cell>
          <cell r="AP45">
            <v>8</v>
          </cell>
          <cell r="AQ45">
            <v>7</v>
          </cell>
          <cell r="AR45">
            <v>17</v>
          </cell>
        </row>
        <row r="46">
          <cell r="B46">
            <v>880</v>
          </cell>
          <cell r="C46" t="str">
            <v>Necati</v>
          </cell>
          <cell r="D46" t="str">
            <v>GÜVEN</v>
          </cell>
          <cell r="E46" t="str">
            <v>Hizmetli</v>
          </cell>
          <cell r="F46">
            <v>31632</v>
          </cell>
          <cell r="G46">
            <v>31637</v>
          </cell>
          <cell r="H46">
            <v>21671</v>
          </cell>
          <cell r="I46" t="str">
            <v>Andırın</v>
          </cell>
          <cell r="J46" t="str">
            <v>K.Maraş</v>
          </cell>
          <cell r="K46">
            <v>5</v>
          </cell>
          <cell r="L46">
            <v>5</v>
          </cell>
          <cell r="M46">
            <v>2</v>
          </cell>
          <cell r="N46">
            <v>865</v>
          </cell>
          <cell r="O46"/>
          <cell r="P46">
            <v>38334</v>
          </cell>
          <cell r="Q46">
            <v>5</v>
          </cell>
          <cell r="R46">
            <v>2</v>
          </cell>
          <cell r="S46">
            <v>865</v>
          </cell>
          <cell r="T46"/>
          <cell r="U46">
            <v>38118</v>
          </cell>
          <cell r="V46">
            <v>5</v>
          </cell>
          <cell r="W46">
            <v>2</v>
          </cell>
          <cell r="X46">
            <v>865</v>
          </cell>
          <cell r="Y46"/>
          <cell r="Z46">
            <v>38334</v>
          </cell>
          <cell r="AA46">
            <v>38356</v>
          </cell>
          <cell r="AB46" t="str">
            <v>Yapmıştır.</v>
          </cell>
          <cell r="AC46" t="str">
            <v>YHS</v>
          </cell>
          <cell r="AD46" t="str">
            <v>PERSONEL MÜDÜRLÜĞÜ</v>
          </cell>
          <cell r="AE46" t="str">
            <v>NE</v>
          </cell>
          <cell r="AF46" t="str">
            <v>KAHRAMANMARAŞ</v>
          </cell>
          <cell r="AG46" t="str">
            <v>Lise</v>
          </cell>
          <cell r="AH46" t="str">
            <v>-</v>
          </cell>
          <cell r="AI46" t="str">
            <v>Asil</v>
          </cell>
          <cell r="AJ46" t="str">
            <v>Erkek</v>
          </cell>
          <cell r="AK46" t="str">
            <v>Per.Gen.Müd.</v>
          </cell>
          <cell r="AL46">
            <v>650</v>
          </cell>
          <cell r="AM46">
            <v>800</v>
          </cell>
          <cell r="AN46">
            <v>1100</v>
          </cell>
          <cell r="AO46">
            <v>1500</v>
          </cell>
          <cell r="AP46">
            <v>24</v>
          </cell>
          <cell r="AQ46">
            <v>5</v>
          </cell>
          <cell r="AR46">
            <v>18</v>
          </cell>
        </row>
        <row r="47">
          <cell r="B47">
            <v>1266</v>
          </cell>
          <cell r="C47" t="str">
            <v>Bayram</v>
          </cell>
          <cell r="D47" t="str">
            <v>GÜL</v>
          </cell>
          <cell r="E47" t="str">
            <v>Hizmetli</v>
          </cell>
          <cell r="F47">
            <v>31292</v>
          </cell>
          <cell r="G47">
            <v>31316</v>
          </cell>
          <cell r="H47">
            <v>21593</v>
          </cell>
          <cell r="I47" t="str">
            <v>Doğanşehir</v>
          </cell>
          <cell r="J47" t="str">
            <v>K.Maraş</v>
          </cell>
          <cell r="K47">
            <v>6</v>
          </cell>
          <cell r="L47">
            <v>6</v>
          </cell>
          <cell r="M47">
            <v>2</v>
          </cell>
          <cell r="N47">
            <v>785</v>
          </cell>
          <cell r="O47"/>
          <cell r="P47">
            <v>38012</v>
          </cell>
          <cell r="Q47">
            <v>5</v>
          </cell>
          <cell r="R47">
            <v>1</v>
          </cell>
          <cell r="S47">
            <v>835</v>
          </cell>
          <cell r="T47"/>
          <cell r="U47">
            <v>38251</v>
          </cell>
          <cell r="V47">
            <v>6</v>
          </cell>
          <cell r="W47">
            <v>2</v>
          </cell>
          <cell r="X47">
            <v>785</v>
          </cell>
          <cell r="Y47"/>
          <cell r="Z47">
            <v>38012</v>
          </cell>
          <cell r="AA47">
            <v>38356</v>
          </cell>
          <cell r="AB47" t="str">
            <v>Yapmıştır.</v>
          </cell>
          <cell r="AC47" t="str">
            <v>YHS</v>
          </cell>
          <cell r="AD47" t="str">
            <v>PERSONEL MÜDÜRLÜĞÜ</v>
          </cell>
          <cell r="AE47" t="str">
            <v>NE</v>
          </cell>
          <cell r="AF47" t="str">
            <v>KAHRAMANMARAŞ</v>
          </cell>
          <cell r="AG47" t="str">
            <v>Ortaokul</v>
          </cell>
          <cell r="AH47" t="str">
            <v>-</v>
          </cell>
          <cell r="AI47" t="str">
            <v>Asil</v>
          </cell>
          <cell r="AJ47" t="str">
            <v>Erkek</v>
          </cell>
          <cell r="AK47" t="str">
            <v>Per.Gen.Müd.</v>
          </cell>
          <cell r="AL47">
            <v>650</v>
          </cell>
          <cell r="AM47">
            <v>800</v>
          </cell>
          <cell r="AN47">
            <v>1100</v>
          </cell>
          <cell r="AO47">
            <v>1500</v>
          </cell>
          <cell r="AP47">
            <v>11</v>
          </cell>
          <cell r="AQ47">
            <v>4</v>
          </cell>
          <cell r="AR47">
            <v>19</v>
          </cell>
        </row>
        <row r="48">
          <cell r="B48">
            <v>1480</v>
          </cell>
          <cell r="C48" t="str">
            <v>Fatma</v>
          </cell>
          <cell r="D48" t="str">
            <v>TUZLUGÖL</v>
          </cell>
          <cell r="E48" t="str">
            <v>Hizmetli</v>
          </cell>
          <cell r="F48">
            <v>37214</v>
          </cell>
          <cell r="G48">
            <v>37218</v>
          </cell>
          <cell r="H48">
            <v>27395</v>
          </cell>
          <cell r="I48" t="str">
            <v>K.Maraş</v>
          </cell>
          <cell r="J48" t="str">
            <v>K.Maraş</v>
          </cell>
          <cell r="K48">
            <v>7</v>
          </cell>
          <cell r="L48">
            <v>9</v>
          </cell>
          <cell r="M48">
            <v>2</v>
          </cell>
          <cell r="N48">
            <v>630</v>
          </cell>
          <cell r="O48"/>
          <cell r="P48">
            <v>38314</v>
          </cell>
          <cell r="Q48">
            <v>9</v>
          </cell>
          <cell r="R48">
            <v>2</v>
          </cell>
          <cell r="S48">
            <v>630</v>
          </cell>
          <cell r="T48"/>
          <cell r="U48">
            <v>38314</v>
          </cell>
          <cell r="V48">
            <v>9</v>
          </cell>
          <cell r="W48">
            <v>2</v>
          </cell>
          <cell r="X48">
            <v>630</v>
          </cell>
          <cell r="Y48"/>
          <cell r="Z48">
            <v>38314</v>
          </cell>
          <cell r="AA48">
            <v>37538</v>
          </cell>
          <cell r="AB48" t="str">
            <v>-</v>
          </cell>
          <cell r="AC48" t="str">
            <v>YHS</v>
          </cell>
          <cell r="AD48" t="str">
            <v>PERSONEL MÜDÜRLÜĞÜ</v>
          </cell>
          <cell r="AE48" t="str">
            <v>NE</v>
          </cell>
          <cell r="AF48" t="str">
            <v>KAHRAMANMARAŞ</v>
          </cell>
          <cell r="AG48" t="str">
            <v>AÖF Önlisans</v>
          </cell>
          <cell r="AH48" t="str">
            <v>-</v>
          </cell>
          <cell r="AI48" t="str">
            <v>Asil</v>
          </cell>
          <cell r="AJ48" t="str">
            <v>Bayan</v>
          </cell>
          <cell r="AK48" t="str">
            <v>Per.Gen.Müd.</v>
          </cell>
          <cell r="AL48">
            <v>800</v>
          </cell>
          <cell r="AM48">
            <v>1100</v>
          </cell>
          <cell r="AN48">
            <v>1600</v>
          </cell>
          <cell r="AO48">
            <v>2200</v>
          </cell>
          <cell r="AP48">
            <v>14</v>
          </cell>
          <cell r="AQ48">
            <v>2</v>
          </cell>
          <cell r="AR48">
            <v>3</v>
          </cell>
        </row>
        <row r="49">
          <cell r="B49">
            <v>941</v>
          </cell>
          <cell r="C49" t="str">
            <v xml:space="preserve">Tahir </v>
          </cell>
          <cell r="D49" t="str">
            <v>GÖRENLİ</v>
          </cell>
          <cell r="E49" t="str">
            <v>Hizmetli</v>
          </cell>
          <cell r="F49">
            <v>31854</v>
          </cell>
          <cell r="G49">
            <v>31875</v>
          </cell>
          <cell r="H49">
            <v>23137</v>
          </cell>
          <cell r="I49" t="str">
            <v>Afşin</v>
          </cell>
          <cell r="J49" t="str">
            <v>K.Maraş</v>
          </cell>
          <cell r="K49">
            <v>5</v>
          </cell>
          <cell r="L49">
            <v>5</v>
          </cell>
          <cell r="M49">
            <v>3</v>
          </cell>
          <cell r="N49">
            <v>895</v>
          </cell>
          <cell r="O49"/>
          <cell r="P49">
            <v>38353</v>
          </cell>
          <cell r="Q49">
            <v>4</v>
          </cell>
          <cell r="R49">
            <v>3</v>
          </cell>
          <cell r="S49">
            <v>985</v>
          </cell>
          <cell r="T49"/>
          <cell r="U49">
            <v>38353</v>
          </cell>
          <cell r="V49">
            <v>5</v>
          </cell>
          <cell r="W49">
            <v>3</v>
          </cell>
          <cell r="X49">
            <v>895</v>
          </cell>
          <cell r="Y49"/>
          <cell r="Z49">
            <v>38353</v>
          </cell>
          <cell r="AA49">
            <v>38356</v>
          </cell>
          <cell r="AB49" t="str">
            <v>Yapmıştır.</v>
          </cell>
          <cell r="AC49" t="str">
            <v>YHS</v>
          </cell>
          <cell r="AD49" t="str">
            <v>PERSONEL MÜDÜRLÜĞÜ</v>
          </cell>
          <cell r="AE49" t="str">
            <v>NE</v>
          </cell>
          <cell r="AF49" t="str">
            <v>KAHRAMANMARAŞ</v>
          </cell>
          <cell r="AG49" t="str">
            <v>Lise</v>
          </cell>
          <cell r="AH49" t="str">
            <v>-</v>
          </cell>
          <cell r="AI49" t="str">
            <v>Asil</v>
          </cell>
          <cell r="AJ49" t="str">
            <v>Erkek</v>
          </cell>
          <cell r="AK49" t="str">
            <v>Per.Gen.Müd.</v>
          </cell>
          <cell r="AL49">
            <v>650</v>
          </cell>
          <cell r="AM49">
            <v>800</v>
          </cell>
          <cell r="AN49">
            <v>1100</v>
          </cell>
          <cell r="AO49">
            <v>1500</v>
          </cell>
          <cell r="AP49">
            <v>29</v>
          </cell>
          <cell r="AQ49">
            <v>9</v>
          </cell>
          <cell r="AR49">
            <v>17</v>
          </cell>
        </row>
        <row r="50">
          <cell r="B50">
            <v>599</v>
          </cell>
          <cell r="C50" t="str">
            <v>Hanifi</v>
          </cell>
          <cell r="D50" t="str">
            <v>KARADEMİR</v>
          </cell>
          <cell r="E50" t="str">
            <v>Hizmetli</v>
          </cell>
          <cell r="F50">
            <v>28639</v>
          </cell>
          <cell r="G50">
            <v>28641</v>
          </cell>
          <cell r="H50">
            <v>16072</v>
          </cell>
          <cell r="I50" t="str">
            <v>K.Maraş</v>
          </cell>
          <cell r="J50" t="str">
            <v>K.Maraş</v>
          </cell>
          <cell r="K50">
            <v>7</v>
          </cell>
          <cell r="L50">
            <v>6</v>
          </cell>
          <cell r="M50">
            <v>8</v>
          </cell>
          <cell r="N50">
            <v>950</v>
          </cell>
          <cell r="O50"/>
          <cell r="P50">
            <v>38297</v>
          </cell>
          <cell r="Q50">
            <v>6</v>
          </cell>
          <cell r="R50">
            <v>9</v>
          </cell>
          <cell r="S50">
            <v>985</v>
          </cell>
          <cell r="T50"/>
          <cell r="U50">
            <v>38293</v>
          </cell>
          <cell r="V50">
            <v>6</v>
          </cell>
          <cell r="W50">
            <v>8</v>
          </cell>
          <cell r="X50">
            <v>950</v>
          </cell>
          <cell r="Y50"/>
          <cell r="Z50">
            <v>38297</v>
          </cell>
          <cell r="AA50">
            <v>34969</v>
          </cell>
          <cell r="AB50" t="str">
            <v>Yapmıştır.</v>
          </cell>
          <cell r="AC50" t="str">
            <v>YHS</v>
          </cell>
          <cell r="AD50" t="str">
            <v>PERSONEL MÜDÜRLÜĞÜ</v>
          </cell>
          <cell r="AE50" t="str">
            <v>NE</v>
          </cell>
          <cell r="AF50" t="str">
            <v>KAHRAMANMARAŞ</v>
          </cell>
          <cell r="AG50" t="str">
            <v>İlkokul</v>
          </cell>
          <cell r="AH50" t="str">
            <v>-</v>
          </cell>
          <cell r="AI50" t="str">
            <v>Asil</v>
          </cell>
          <cell r="AJ50" t="str">
            <v>Erkek</v>
          </cell>
          <cell r="AK50" t="str">
            <v>Per.Gen.Müd.</v>
          </cell>
          <cell r="AL50">
            <v>650</v>
          </cell>
          <cell r="AM50">
            <v>800</v>
          </cell>
          <cell r="AN50">
            <v>1100</v>
          </cell>
          <cell r="AO50">
            <v>1500</v>
          </cell>
          <cell r="AP50">
            <v>6</v>
          </cell>
          <cell r="AQ50">
            <v>8</v>
          </cell>
          <cell r="AR50">
            <v>26</v>
          </cell>
        </row>
        <row r="51">
          <cell r="B51">
            <v>1589</v>
          </cell>
          <cell r="C51" t="str">
            <v>İdris</v>
          </cell>
          <cell r="D51" t="str">
            <v>Ekinci</v>
          </cell>
          <cell r="E51" t="str">
            <v>Hizmetli</v>
          </cell>
          <cell r="F51">
            <v>37204</v>
          </cell>
          <cell r="G51">
            <v>37208</v>
          </cell>
          <cell r="H51">
            <v>29886</v>
          </cell>
          <cell r="I51" t="str">
            <v>Beşiri</v>
          </cell>
          <cell r="J51" t="str">
            <v>Batman</v>
          </cell>
          <cell r="K51">
            <v>8</v>
          </cell>
          <cell r="L51">
            <v>12</v>
          </cell>
          <cell r="M51">
            <v>3</v>
          </cell>
          <cell r="N51">
            <v>555</v>
          </cell>
          <cell r="O51"/>
          <cell r="P51">
            <v>38304</v>
          </cell>
          <cell r="Q51">
            <v>12</v>
          </cell>
          <cell r="R51">
            <v>3</v>
          </cell>
          <cell r="S51">
            <v>555</v>
          </cell>
          <cell r="T51"/>
          <cell r="U51">
            <v>38304</v>
          </cell>
          <cell r="V51">
            <v>12</v>
          </cell>
          <cell r="W51">
            <v>3</v>
          </cell>
          <cell r="X51">
            <v>555</v>
          </cell>
          <cell r="Y51"/>
          <cell r="Z51">
            <v>38304</v>
          </cell>
          <cell r="AA51">
            <v>38343</v>
          </cell>
          <cell r="AB51" t="str">
            <v>Muaf</v>
          </cell>
          <cell r="AC51" t="str">
            <v>YHS</v>
          </cell>
          <cell r="AD51" t="str">
            <v>PERSONEL MÜDÜRLÜĞÜ</v>
          </cell>
          <cell r="AE51" t="str">
            <v>NE</v>
          </cell>
          <cell r="AF51" t="str">
            <v>KAHRAMANMARAŞ</v>
          </cell>
          <cell r="AG51" t="str">
            <v>Lise</v>
          </cell>
          <cell r="AH51" t="str">
            <v>-</v>
          </cell>
          <cell r="AI51" t="str">
            <v>Asil</v>
          </cell>
          <cell r="AJ51" t="str">
            <v>Erkek</v>
          </cell>
          <cell r="AK51" t="str">
            <v>Per.Gen.Müd.</v>
          </cell>
          <cell r="AL51">
            <v>650</v>
          </cell>
          <cell r="AM51">
            <v>800</v>
          </cell>
          <cell r="AN51">
            <v>1100</v>
          </cell>
          <cell r="AO51">
            <v>1500</v>
          </cell>
          <cell r="AP51">
            <v>24</v>
          </cell>
          <cell r="AQ51">
            <v>2</v>
          </cell>
          <cell r="AR51">
            <v>3</v>
          </cell>
        </row>
        <row r="52">
          <cell r="B52">
            <v>1491</v>
          </cell>
          <cell r="C52" t="str">
            <v xml:space="preserve">Ahmet </v>
          </cell>
          <cell r="D52" t="str">
            <v>KALKAN</v>
          </cell>
          <cell r="E52" t="str">
            <v>Hizmetli</v>
          </cell>
          <cell r="F52">
            <v>37228</v>
          </cell>
          <cell r="G52">
            <v>37231</v>
          </cell>
          <cell r="H52">
            <v>28595</v>
          </cell>
          <cell r="I52" t="str">
            <v>Osmaniye</v>
          </cell>
          <cell r="J52" t="str">
            <v>Osmaniye</v>
          </cell>
          <cell r="K52">
            <v>9</v>
          </cell>
          <cell r="L52">
            <v>11</v>
          </cell>
          <cell r="M52">
            <v>3</v>
          </cell>
          <cell r="N52">
            <v>580</v>
          </cell>
          <cell r="O52"/>
          <cell r="P52">
            <v>38327</v>
          </cell>
          <cell r="Q52">
            <v>11</v>
          </cell>
          <cell r="R52">
            <v>3</v>
          </cell>
          <cell r="S52">
            <v>580</v>
          </cell>
          <cell r="T52"/>
          <cell r="U52">
            <v>38327</v>
          </cell>
          <cell r="V52">
            <v>11</v>
          </cell>
          <cell r="W52">
            <v>3</v>
          </cell>
          <cell r="X52">
            <v>580</v>
          </cell>
          <cell r="Y52"/>
          <cell r="Z52">
            <v>38327</v>
          </cell>
          <cell r="AA52">
            <v>37228</v>
          </cell>
          <cell r="AB52" t="str">
            <v>Muaf</v>
          </cell>
          <cell r="AC52" t="str">
            <v>YHS</v>
          </cell>
          <cell r="AD52" t="str">
            <v>PERSONEL MÜDÜRLÜĞÜ</v>
          </cell>
          <cell r="AE52" t="str">
            <v>NE</v>
          </cell>
          <cell r="AF52" t="str">
            <v>KAHRAMANMARAŞ</v>
          </cell>
          <cell r="AG52" t="str">
            <v>İmam Hat.Lis.</v>
          </cell>
          <cell r="AH52" t="str">
            <v>-</v>
          </cell>
          <cell r="AI52" t="str">
            <v>Asil</v>
          </cell>
          <cell r="AJ52" t="str">
            <v>Erkek</v>
          </cell>
          <cell r="AK52" t="str">
            <v>Per.Gen.Müd.</v>
          </cell>
          <cell r="AL52">
            <v>650</v>
          </cell>
          <cell r="AM52">
            <v>800</v>
          </cell>
          <cell r="AN52">
            <v>1100</v>
          </cell>
          <cell r="AO52">
            <v>1500</v>
          </cell>
          <cell r="AP52">
            <v>1</v>
          </cell>
          <cell r="AQ52">
            <v>2</v>
          </cell>
          <cell r="AR52">
            <v>3</v>
          </cell>
        </row>
        <row r="53">
          <cell r="B53">
            <v>1494</v>
          </cell>
          <cell r="C53" t="str">
            <v>Kemal</v>
          </cell>
          <cell r="D53" t="str">
            <v>ÇELİK</v>
          </cell>
          <cell r="E53" t="str">
            <v>Hizmetli</v>
          </cell>
          <cell r="F53">
            <v>37250</v>
          </cell>
          <cell r="G53">
            <v>37251</v>
          </cell>
          <cell r="H53">
            <v>27744</v>
          </cell>
          <cell r="I53" t="str">
            <v>K.Maraş</v>
          </cell>
          <cell r="J53" t="str">
            <v>Adana</v>
          </cell>
          <cell r="K53">
            <v>11</v>
          </cell>
          <cell r="L53">
            <v>12</v>
          </cell>
          <cell r="M53">
            <v>3</v>
          </cell>
          <cell r="N53">
            <v>555</v>
          </cell>
          <cell r="O53"/>
          <cell r="P53">
            <v>38347</v>
          </cell>
          <cell r="Q53">
            <v>12</v>
          </cell>
          <cell r="R53">
            <v>3</v>
          </cell>
          <cell r="S53">
            <v>555</v>
          </cell>
          <cell r="T53"/>
          <cell r="U53">
            <v>38347</v>
          </cell>
          <cell r="V53">
            <v>12</v>
          </cell>
          <cell r="W53">
            <v>3</v>
          </cell>
          <cell r="X53">
            <v>555</v>
          </cell>
          <cell r="Y53"/>
          <cell r="Z53">
            <v>38347</v>
          </cell>
          <cell r="AA53">
            <v>37250</v>
          </cell>
          <cell r="AB53" t="str">
            <v>Muaf</v>
          </cell>
          <cell r="AC53" t="str">
            <v>YHS</v>
          </cell>
          <cell r="AD53" t="str">
            <v>PERSONEL MÜDÜRLÜĞÜ</v>
          </cell>
          <cell r="AE53" t="str">
            <v>NE</v>
          </cell>
          <cell r="AF53" t="str">
            <v>KAHRAMANMARAŞ</v>
          </cell>
          <cell r="AG53" t="str">
            <v>Lise</v>
          </cell>
          <cell r="AH53" t="str">
            <v>-</v>
          </cell>
          <cell r="AI53" t="str">
            <v>Asil</v>
          </cell>
          <cell r="AJ53" t="str">
            <v>Erkek</v>
          </cell>
          <cell r="AK53" t="str">
            <v>Per.Gen.Müd.</v>
          </cell>
          <cell r="AL53">
            <v>650</v>
          </cell>
          <cell r="AM53">
            <v>800</v>
          </cell>
          <cell r="AN53">
            <v>1100</v>
          </cell>
          <cell r="AO53">
            <v>1500</v>
          </cell>
          <cell r="AP53">
            <v>11</v>
          </cell>
          <cell r="AQ53">
            <v>1</v>
          </cell>
          <cell r="AR53">
            <v>3</v>
          </cell>
        </row>
        <row r="54">
          <cell r="B54">
            <v>1495</v>
          </cell>
          <cell r="C54" t="str">
            <v>Melek</v>
          </cell>
          <cell r="D54" t="str">
            <v>KARADUMAN</v>
          </cell>
          <cell r="E54" t="str">
            <v>Hizmetli</v>
          </cell>
          <cell r="F54">
            <v>37250</v>
          </cell>
          <cell r="G54">
            <v>37252</v>
          </cell>
          <cell r="H54">
            <v>28759</v>
          </cell>
          <cell r="I54" t="str">
            <v>Göksun</v>
          </cell>
          <cell r="J54" t="str">
            <v>K.Maraş</v>
          </cell>
          <cell r="K54">
            <v>11</v>
          </cell>
          <cell r="L54">
            <v>12</v>
          </cell>
          <cell r="M54">
            <v>3</v>
          </cell>
          <cell r="N54">
            <v>555</v>
          </cell>
          <cell r="O54"/>
          <cell r="P54">
            <v>38348</v>
          </cell>
          <cell r="Q54">
            <v>12</v>
          </cell>
          <cell r="R54">
            <v>3</v>
          </cell>
          <cell r="S54">
            <v>555</v>
          </cell>
          <cell r="T54"/>
          <cell r="U54">
            <v>38348</v>
          </cell>
          <cell r="V54">
            <v>12</v>
          </cell>
          <cell r="W54">
            <v>3</v>
          </cell>
          <cell r="X54">
            <v>555</v>
          </cell>
          <cell r="Y54"/>
          <cell r="Z54">
            <v>38348</v>
          </cell>
          <cell r="AA54">
            <v>37250</v>
          </cell>
          <cell r="AB54" t="str">
            <v>-</v>
          </cell>
          <cell r="AC54" t="str">
            <v>YHS</v>
          </cell>
          <cell r="AD54" t="str">
            <v>PERSONEL MÜDÜRLÜĞÜ</v>
          </cell>
          <cell r="AE54" t="str">
            <v>NE</v>
          </cell>
          <cell r="AF54" t="str">
            <v>KAHRAMANMARAŞ</v>
          </cell>
          <cell r="AG54" t="str">
            <v>Lise</v>
          </cell>
          <cell r="AH54" t="str">
            <v>-</v>
          </cell>
          <cell r="AI54" t="str">
            <v>Asil</v>
          </cell>
          <cell r="AJ54" t="str">
            <v>Bayan</v>
          </cell>
          <cell r="AK54" t="str">
            <v>Per.Gen.Müd.</v>
          </cell>
          <cell r="AL54">
            <v>650</v>
          </cell>
          <cell r="AM54">
            <v>800</v>
          </cell>
          <cell r="AN54">
            <v>1100</v>
          </cell>
          <cell r="AO54">
            <v>1500</v>
          </cell>
          <cell r="AP54">
            <v>10</v>
          </cell>
          <cell r="AQ54">
            <v>1</v>
          </cell>
          <cell r="AR54">
            <v>3</v>
          </cell>
        </row>
        <row r="55">
          <cell r="B55">
            <v>1544</v>
          </cell>
          <cell r="C55" t="str">
            <v>Ziya</v>
          </cell>
          <cell r="D55" t="str">
            <v>OĞUL</v>
          </cell>
          <cell r="E55" t="str">
            <v>Hizmetli</v>
          </cell>
          <cell r="F55">
            <v>36774</v>
          </cell>
          <cell r="G55">
            <v>36780</v>
          </cell>
          <cell r="H55">
            <v>27485</v>
          </cell>
          <cell r="I55" t="str">
            <v>Türkoğlu</v>
          </cell>
          <cell r="J55" t="str">
            <v>K.Maraş</v>
          </cell>
          <cell r="K55">
            <v>11</v>
          </cell>
          <cell r="L55">
            <v>11</v>
          </cell>
          <cell r="M55">
            <v>2</v>
          </cell>
          <cell r="N55">
            <v>570</v>
          </cell>
          <cell r="O55"/>
          <cell r="P55">
            <v>38057</v>
          </cell>
          <cell r="Q55">
            <v>11</v>
          </cell>
          <cell r="R55">
            <v>2</v>
          </cell>
          <cell r="S55">
            <v>570</v>
          </cell>
          <cell r="T55"/>
          <cell r="U55">
            <v>38057</v>
          </cell>
          <cell r="V55">
            <v>11</v>
          </cell>
          <cell r="W55">
            <v>2</v>
          </cell>
          <cell r="X55">
            <v>570</v>
          </cell>
          <cell r="Y55"/>
          <cell r="Z55">
            <v>38057</v>
          </cell>
          <cell r="AA55">
            <v>37538</v>
          </cell>
          <cell r="AB55" t="str">
            <v>Yapmıştır.</v>
          </cell>
          <cell r="AC55" t="str">
            <v>YHS</v>
          </cell>
          <cell r="AD55" t="str">
            <v>PERSONEL MÜDÜRLÜĞÜ</v>
          </cell>
          <cell r="AE55" t="str">
            <v>NE</v>
          </cell>
          <cell r="AF55" t="str">
            <v>KAHRAMANMARAŞ</v>
          </cell>
          <cell r="AG55" t="str">
            <v>Lise</v>
          </cell>
          <cell r="AI55" t="str">
            <v>Asil</v>
          </cell>
          <cell r="AJ55" t="str">
            <v>Erkek</v>
          </cell>
          <cell r="AK55" t="str">
            <v>Per.Gen.Müd.</v>
          </cell>
          <cell r="AL55">
            <v>650</v>
          </cell>
          <cell r="AM55">
            <v>800</v>
          </cell>
          <cell r="AN55">
            <v>1100</v>
          </cell>
          <cell r="AO55">
            <v>1600</v>
          </cell>
          <cell r="AP55">
            <v>26</v>
          </cell>
          <cell r="AQ55">
            <v>4</v>
          </cell>
          <cell r="AR55">
            <v>4</v>
          </cell>
        </row>
        <row r="56">
          <cell r="B56">
            <v>1454</v>
          </cell>
          <cell r="C56" t="str">
            <v>Durdu Mehmet</v>
          </cell>
          <cell r="D56" t="str">
            <v>TECİR</v>
          </cell>
          <cell r="E56" t="str">
            <v>Hizmetli</v>
          </cell>
          <cell r="F56">
            <v>36770</v>
          </cell>
          <cell r="G56">
            <v>36774</v>
          </cell>
          <cell r="H56">
            <v>29263</v>
          </cell>
          <cell r="I56" t="str">
            <v>K.Maraş</v>
          </cell>
          <cell r="J56" t="str">
            <v>K.Maraş</v>
          </cell>
          <cell r="K56">
            <v>12</v>
          </cell>
          <cell r="L56">
            <v>12</v>
          </cell>
          <cell r="M56">
            <v>3</v>
          </cell>
          <cell r="N56">
            <v>555</v>
          </cell>
          <cell r="O56"/>
          <cell r="P56">
            <v>37869</v>
          </cell>
          <cell r="Q56">
            <v>12</v>
          </cell>
          <cell r="R56">
            <v>3</v>
          </cell>
          <cell r="S56">
            <v>555</v>
          </cell>
          <cell r="T56"/>
          <cell r="U56">
            <v>37869</v>
          </cell>
          <cell r="V56">
            <v>12</v>
          </cell>
          <cell r="W56">
            <v>3</v>
          </cell>
          <cell r="X56">
            <v>555</v>
          </cell>
          <cell r="Y56"/>
          <cell r="Z56">
            <v>37869</v>
          </cell>
          <cell r="AA56">
            <v>36809</v>
          </cell>
          <cell r="AB56" t="str">
            <v>Tecilli</v>
          </cell>
          <cell r="AC56" t="str">
            <v>YHS</v>
          </cell>
          <cell r="AD56" t="str">
            <v>PERSONEL MÜDÜRLÜĞÜ</v>
          </cell>
          <cell r="AE56" t="str">
            <v>NE</v>
          </cell>
          <cell r="AF56" t="str">
            <v>KAHRAMANMARAŞ</v>
          </cell>
          <cell r="AG56" t="str">
            <v>Lise</v>
          </cell>
          <cell r="AH56" t="str">
            <v>-</v>
          </cell>
          <cell r="AI56" t="str">
            <v>Asil</v>
          </cell>
          <cell r="AJ56" t="str">
            <v>Erkek</v>
          </cell>
          <cell r="AK56" t="str">
            <v>Per.Gen.Müd.</v>
          </cell>
          <cell r="AL56">
            <v>650</v>
          </cell>
          <cell r="AM56">
            <v>800</v>
          </cell>
          <cell r="AN56">
            <v>1100</v>
          </cell>
          <cell r="AO56">
            <v>1500</v>
          </cell>
          <cell r="AP56">
            <v>2</v>
          </cell>
          <cell r="AQ56">
            <v>5</v>
          </cell>
          <cell r="AR56">
            <v>4</v>
          </cell>
        </row>
        <row r="57">
          <cell r="B57">
            <v>1435</v>
          </cell>
          <cell r="C57" t="str">
            <v>Tuğba</v>
          </cell>
          <cell r="D57" t="str">
            <v>BATUŞ</v>
          </cell>
          <cell r="E57" t="str">
            <v>Hizmetli</v>
          </cell>
          <cell r="F57">
            <v>36073</v>
          </cell>
          <cell r="G57">
            <v>36074</v>
          </cell>
          <cell r="H57">
            <v>29334</v>
          </cell>
          <cell r="I57" t="str">
            <v>Andırın</v>
          </cell>
          <cell r="J57" t="str">
            <v>K.Maraş</v>
          </cell>
          <cell r="K57">
            <v>12</v>
          </cell>
          <cell r="L57">
            <v>12</v>
          </cell>
          <cell r="M57">
            <v>3</v>
          </cell>
          <cell r="N57">
            <v>555</v>
          </cell>
          <cell r="O57"/>
          <cell r="P57">
            <v>38353</v>
          </cell>
          <cell r="Q57">
            <v>12</v>
          </cell>
          <cell r="R57">
            <v>3</v>
          </cell>
          <cell r="S57">
            <v>555</v>
          </cell>
          <cell r="T57"/>
          <cell r="U57">
            <v>38353</v>
          </cell>
          <cell r="V57">
            <v>12</v>
          </cell>
          <cell r="W57">
            <v>3</v>
          </cell>
          <cell r="X57">
            <v>555</v>
          </cell>
          <cell r="Y57"/>
          <cell r="Z57">
            <v>38353</v>
          </cell>
          <cell r="AA57">
            <v>36647</v>
          </cell>
          <cell r="AB57" t="str">
            <v>-</v>
          </cell>
          <cell r="AC57" t="str">
            <v>YHS</v>
          </cell>
          <cell r="AD57" t="str">
            <v>PERSONEL MÜDÜRLÜĞÜ</v>
          </cell>
          <cell r="AE57" t="str">
            <v>NE</v>
          </cell>
          <cell r="AF57" t="str">
            <v>KAHRAMANMARAŞ</v>
          </cell>
          <cell r="AG57" t="str">
            <v>Ortaokul</v>
          </cell>
          <cell r="AH57" t="str">
            <v>-</v>
          </cell>
          <cell r="AI57" t="str">
            <v>Asil</v>
          </cell>
          <cell r="AJ57" t="str">
            <v>Bayan</v>
          </cell>
          <cell r="AK57" t="str">
            <v>Per.Gen.Müd.</v>
          </cell>
          <cell r="AL57">
            <v>650</v>
          </cell>
          <cell r="AM57">
            <v>800</v>
          </cell>
          <cell r="AN57">
            <v>1100</v>
          </cell>
          <cell r="AO57">
            <v>1500</v>
          </cell>
          <cell r="AP57">
            <v>1</v>
          </cell>
          <cell r="AQ57">
            <v>4</v>
          </cell>
          <cell r="AR57">
            <v>6</v>
          </cell>
        </row>
        <row r="58">
          <cell r="B58">
            <v>1490</v>
          </cell>
          <cell r="C58" t="str">
            <v>Murat</v>
          </cell>
          <cell r="D58" t="str">
            <v>CİĞER</v>
          </cell>
          <cell r="E58" t="str">
            <v>Hizmetli</v>
          </cell>
          <cell r="F58">
            <v>37214</v>
          </cell>
          <cell r="G58">
            <v>37218</v>
          </cell>
          <cell r="H58">
            <v>29266</v>
          </cell>
          <cell r="I58" t="str">
            <v>K.Maraş</v>
          </cell>
          <cell r="J58" t="str">
            <v>K.Maraş</v>
          </cell>
          <cell r="K58">
            <v>12</v>
          </cell>
          <cell r="L58">
            <v>12</v>
          </cell>
          <cell r="M58">
            <v>3</v>
          </cell>
          <cell r="N58">
            <v>555</v>
          </cell>
          <cell r="O58"/>
          <cell r="P58">
            <v>38314</v>
          </cell>
          <cell r="Q58">
            <v>12</v>
          </cell>
          <cell r="R58">
            <v>3</v>
          </cell>
          <cell r="S58">
            <v>555</v>
          </cell>
          <cell r="T58"/>
          <cell r="U58">
            <v>38314</v>
          </cell>
          <cell r="V58">
            <v>12</v>
          </cell>
          <cell r="W58">
            <v>3</v>
          </cell>
          <cell r="X58">
            <v>555</v>
          </cell>
          <cell r="Y58"/>
          <cell r="Z58">
            <v>38314</v>
          </cell>
          <cell r="AA58">
            <v>37252</v>
          </cell>
          <cell r="AB58" t="str">
            <v>Muaf</v>
          </cell>
          <cell r="AC58" t="str">
            <v>YHS</v>
          </cell>
          <cell r="AD58" t="str">
            <v>PERSONEL MÜDÜRLÜĞÜ</v>
          </cell>
          <cell r="AE58" t="str">
            <v>NE</v>
          </cell>
          <cell r="AF58" t="str">
            <v>KAHRAMANMARAŞ</v>
          </cell>
          <cell r="AG58" t="str">
            <v>Lise</v>
          </cell>
          <cell r="AH58" t="str">
            <v>-</v>
          </cell>
          <cell r="AI58" t="str">
            <v>Asil</v>
          </cell>
          <cell r="AJ58" t="str">
            <v>Erkek</v>
          </cell>
          <cell r="AK58" t="str">
            <v>Per.Gen.Müd.</v>
          </cell>
          <cell r="AL58">
            <v>650</v>
          </cell>
          <cell r="AM58">
            <v>800</v>
          </cell>
          <cell r="AN58">
            <v>1100</v>
          </cell>
          <cell r="AO58">
            <v>1500</v>
          </cell>
          <cell r="AP58">
            <v>14</v>
          </cell>
          <cell r="AQ58">
            <v>2</v>
          </cell>
          <cell r="AR58">
            <v>3</v>
          </cell>
        </row>
        <row r="59">
          <cell r="B59">
            <v>870</v>
          </cell>
          <cell r="C59" t="str">
            <v>Fevzi</v>
          </cell>
          <cell r="D59" t="str">
            <v>ÜCÜK</v>
          </cell>
          <cell r="E59" t="str">
            <v>Bekçi</v>
          </cell>
          <cell r="F59">
            <v>31838</v>
          </cell>
          <cell r="G59">
            <v>31845</v>
          </cell>
          <cell r="H59">
            <v>22528</v>
          </cell>
          <cell r="I59" t="str">
            <v>Elbistan</v>
          </cell>
          <cell r="J59" t="str">
            <v>K.Maraş</v>
          </cell>
          <cell r="K59">
            <v>5</v>
          </cell>
          <cell r="L59">
            <v>5</v>
          </cell>
          <cell r="M59">
            <v>1</v>
          </cell>
          <cell r="N59">
            <v>835</v>
          </cell>
          <cell r="O59"/>
          <cell r="P59">
            <v>38239</v>
          </cell>
          <cell r="Q59">
            <v>5</v>
          </cell>
          <cell r="R59">
            <v>2</v>
          </cell>
          <cell r="S59">
            <v>865</v>
          </cell>
          <cell r="T59"/>
          <cell r="U59">
            <v>38312</v>
          </cell>
          <cell r="V59">
            <v>5</v>
          </cell>
          <cell r="W59">
            <v>1</v>
          </cell>
          <cell r="X59">
            <v>835</v>
          </cell>
          <cell r="Y59"/>
          <cell r="Z59">
            <v>38239</v>
          </cell>
          <cell r="AA59">
            <v>37215</v>
          </cell>
          <cell r="AB59" t="str">
            <v>Yapmıştır.</v>
          </cell>
          <cell r="AC59" t="str">
            <v>YHS</v>
          </cell>
          <cell r="AD59" t="str">
            <v>PERSONEL MÜDÜRLÜĞÜ</v>
          </cell>
          <cell r="AE59" t="str">
            <v>NE</v>
          </cell>
          <cell r="AF59" t="str">
            <v>KAHRAMANMARAŞ</v>
          </cell>
          <cell r="AG59" t="str">
            <v>Lise</v>
          </cell>
          <cell r="AH59" t="str">
            <v>-</v>
          </cell>
          <cell r="AI59" t="str">
            <v>Asil</v>
          </cell>
          <cell r="AJ59" t="str">
            <v>Erkek</v>
          </cell>
          <cell r="AK59" t="str">
            <v>Per.Gen.Müd.</v>
          </cell>
          <cell r="AL59">
            <v>650</v>
          </cell>
          <cell r="AM59">
            <v>800</v>
          </cell>
          <cell r="AN59">
            <v>1100</v>
          </cell>
          <cell r="AO59">
            <v>1500</v>
          </cell>
          <cell r="AP59">
            <v>28</v>
          </cell>
          <cell r="AQ59">
            <v>10</v>
          </cell>
          <cell r="AR59">
            <v>17</v>
          </cell>
        </row>
        <row r="60">
          <cell r="B60">
            <v>830</v>
          </cell>
          <cell r="C60" t="str">
            <v xml:space="preserve">Mustafa </v>
          </cell>
          <cell r="D60" t="str">
            <v>ERDEMİR</v>
          </cell>
          <cell r="E60" t="str">
            <v>Bekçi</v>
          </cell>
          <cell r="F60">
            <v>31110</v>
          </cell>
          <cell r="G60">
            <v>31111</v>
          </cell>
          <cell r="H60">
            <v>22251</v>
          </cell>
          <cell r="I60" t="str">
            <v>K.Maraş</v>
          </cell>
          <cell r="J60" t="str">
            <v>K.Maraş</v>
          </cell>
          <cell r="K60">
            <v>5</v>
          </cell>
          <cell r="L60">
            <v>4</v>
          </cell>
          <cell r="M60">
            <v>2</v>
          </cell>
          <cell r="N60">
            <v>950</v>
          </cell>
          <cell r="O60"/>
          <cell r="P60">
            <v>38173</v>
          </cell>
          <cell r="Q60">
            <v>4</v>
          </cell>
          <cell r="R60">
            <v>2</v>
          </cell>
          <cell r="S60">
            <v>950</v>
          </cell>
          <cell r="T60"/>
          <cell r="U60">
            <v>38173</v>
          </cell>
          <cell r="V60">
            <v>4</v>
          </cell>
          <cell r="W60">
            <v>2</v>
          </cell>
          <cell r="X60">
            <v>950</v>
          </cell>
          <cell r="Y60"/>
          <cell r="Z60">
            <v>38173</v>
          </cell>
          <cell r="AA60">
            <v>37277</v>
          </cell>
          <cell r="AB60" t="str">
            <v>Yapmıştır.</v>
          </cell>
          <cell r="AC60" t="str">
            <v>YHS</v>
          </cell>
          <cell r="AD60" t="str">
            <v>PERSONEL MÜDÜRLÜĞÜ</v>
          </cell>
          <cell r="AE60" t="str">
            <v>NE</v>
          </cell>
          <cell r="AF60" t="str">
            <v>KAHRAMANMARAŞ</v>
          </cell>
          <cell r="AG60" t="str">
            <v>Lise</v>
          </cell>
          <cell r="AH60" t="str">
            <v>-</v>
          </cell>
          <cell r="AI60" t="str">
            <v>Asil</v>
          </cell>
          <cell r="AJ60" t="str">
            <v>Erkek</v>
          </cell>
          <cell r="AK60" t="str">
            <v>Per.Gen.Müd.</v>
          </cell>
          <cell r="AL60">
            <v>650</v>
          </cell>
          <cell r="AM60">
            <v>800</v>
          </cell>
          <cell r="AN60">
            <v>1100</v>
          </cell>
          <cell r="AO60">
            <v>1500</v>
          </cell>
          <cell r="AP60">
            <v>2</v>
          </cell>
          <cell r="AQ60">
            <v>11</v>
          </cell>
          <cell r="AR60">
            <v>19</v>
          </cell>
        </row>
        <row r="61">
          <cell r="B61">
            <v>781</v>
          </cell>
          <cell r="C61" t="str">
            <v>İbrahim</v>
          </cell>
          <cell r="D61" t="str">
            <v>ÖZ</v>
          </cell>
          <cell r="E61" t="str">
            <v>Bekçi</v>
          </cell>
          <cell r="F61">
            <v>31099</v>
          </cell>
          <cell r="G61">
            <v>31104</v>
          </cell>
          <cell r="H61">
            <v>21978</v>
          </cell>
          <cell r="I61" t="str">
            <v>Andırın</v>
          </cell>
          <cell r="J61" t="str">
            <v>K.Maraş</v>
          </cell>
          <cell r="K61">
            <v>5</v>
          </cell>
          <cell r="L61">
            <v>5</v>
          </cell>
          <cell r="M61">
            <v>3</v>
          </cell>
          <cell r="N61">
            <v>895</v>
          </cell>
          <cell r="O61"/>
          <cell r="P61">
            <v>38168</v>
          </cell>
          <cell r="Q61">
            <v>5</v>
          </cell>
          <cell r="R61">
            <v>3</v>
          </cell>
          <cell r="S61">
            <v>895</v>
          </cell>
          <cell r="T61"/>
          <cell r="U61">
            <v>38168</v>
          </cell>
          <cell r="V61">
            <v>5</v>
          </cell>
          <cell r="W61">
            <v>3</v>
          </cell>
          <cell r="X61">
            <v>895</v>
          </cell>
          <cell r="Y61"/>
          <cell r="Z61">
            <v>38168</v>
          </cell>
          <cell r="AA61">
            <v>37594</v>
          </cell>
          <cell r="AB61" t="str">
            <v>Yapmıştır.</v>
          </cell>
          <cell r="AC61" t="str">
            <v>YHS</v>
          </cell>
          <cell r="AD61" t="str">
            <v>PERSONEL MÜDÜRLÜĞÜ</v>
          </cell>
          <cell r="AE61" t="str">
            <v>NE</v>
          </cell>
          <cell r="AF61" t="str">
            <v>KAHRAMANMARAŞ</v>
          </cell>
          <cell r="AG61" t="str">
            <v>Lise</v>
          </cell>
          <cell r="AH61" t="str">
            <v>-</v>
          </cell>
          <cell r="AI61" t="str">
            <v>Asil</v>
          </cell>
          <cell r="AJ61" t="str">
            <v>Erkek</v>
          </cell>
          <cell r="AK61" t="str">
            <v>Per.Gen.Müd.</v>
          </cell>
          <cell r="AL61">
            <v>650</v>
          </cell>
          <cell r="AM61">
            <v>800</v>
          </cell>
          <cell r="AN61">
            <v>1100</v>
          </cell>
          <cell r="AO61">
            <v>1500</v>
          </cell>
          <cell r="AP61">
            <v>11</v>
          </cell>
          <cell r="AQ61">
            <v>11</v>
          </cell>
          <cell r="AR61">
            <v>19</v>
          </cell>
        </row>
        <row r="62">
          <cell r="B62">
            <v>819</v>
          </cell>
          <cell r="C62" t="str">
            <v>Remzi</v>
          </cell>
          <cell r="D62" t="str">
            <v>BAHAR</v>
          </cell>
          <cell r="E62" t="str">
            <v>Bekçi</v>
          </cell>
          <cell r="F62">
            <v>31110</v>
          </cell>
          <cell r="G62">
            <v>31264</v>
          </cell>
          <cell r="H62">
            <v>21947</v>
          </cell>
          <cell r="I62" t="str">
            <v>K.Maraş</v>
          </cell>
          <cell r="J62" t="str">
            <v>K.Maraş</v>
          </cell>
          <cell r="K62">
            <v>5</v>
          </cell>
          <cell r="L62">
            <v>5</v>
          </cell>
          <cell r="M62">
            <v>3</v>
          </cell>
          <cell r="N62">
            <v>895</v>
          </cell>
          <cell r="O62"/>
          <cell r="P62">
            <v>38172</v>
          </cell>
          <cell r="Q62">
            <v>5</v>
          </cell>
          <cell r="R62">
            <v>3</v>
          </cell>
          <cell r="S62">
            <v>895</v>
          </cell>
          <cell r="T62"/>
          <cell r="U62">
            <v>38172</v>
          </cell>
          <cell r="V62">
            <v>5</v>
          </cell>
          <cell r="W62">
            <v>3</v>
          </cell>
          <cell r="X62">
            <v>895</v>
          </cell>
          <cell r="Y62"/>
          <cell r="Z62">
            <v>38172</v>
          </cell>
          <cell r="AA62">
            <v>37594</v>
          </cell>
          <cell r="AB62" t="str">
            <v>Yapmıştır.</v>
          </cell>
          <cell r="AC62" t="str">
            <v>YHS</v>
          </cell>
          <cell r="AD62" t="str">
            <v>PERSONEL MÜDÜRLÜĞÜ</v>
          </cell>
          <cell r="AE62" t="str">
            <v>NE</v>
          </cell>
          <cell r="AF62" t="str">
            <v>KAHRAMANMARAŞ</v>
          </cell>
          <cell r="AG62" t="str">
            <v>Lise</v>
          </cell>
          <cell r="AH62" t="str">
            <v>-</v>
          </cell>
          <cell r="AI62" t="str">
            <v>Asil</v>
          </cell>
          <cell r="AJ62" t="str">
            <v>Erkek</v>
          </cell>
          <cell r="AK62" t="str">
            <v>Per.Gen.Müd.</v>
          </cell>
          <cell r="AL62">
            <v>650</v>
          </cell>
          <cell r="AM62">
            <v>800</v>
          </cell>
          <cell r="AN62">
            <v>1100</v>
          </cell>
          <cell r="AO62">
            <v>1500</v>
          </cell>
          <cell r="AP62">
            <v>2</v>
          </cell>
          <cell r="AQ62">
            <v>6</v>
          </cell>
          <cell r="AR62">
            <v>19</v>
          </cell>
        </row>
        <row r="63">
          <cell r="B63">
            <v>871</v>
          </cell>
          <cell r="C63" t="str">
            <v>Ramazan</v>
          </cell>
          <cell r="D63" t="str">
            <v>ADIGÜZEL</v>
          </cell>
          <cell r="E63" t="str">
            <v>Bekçi</v>
          </cell>
          <cell r="F63">
            <v>31359</v>
          </cell>
          <cell r="G63">
            <v>31369</v>
          </cell>
          <cell r="H63">
            <v>20455</v>
          </cell>
          <cell r="I63" t="str">
            <v>K.Maraş</v>
          </cell>
          <cell r="J63" t="str">
            <v>K.Maraş</v>
          </cell>
          <cell r="K63">
            <v>7</v>
          </cell>
          <cell r="L63">
            <v>5</v>
          </cell>
          <cell r="M63">
            <v>3</v>
          </cell>
          <cell r="N63">
            <v>895</v>
          </cell>
          <cell r="O63"/>
          <cell r="P63">
            <v>38064</v>
          </cell>
          <cell r="Q63">
            <v>5</v>
          </cell>
          <cell r="R63">
            <v>3</v>
          </cell>
          <cell r="S63">
            <v>895</v>
          </cell>
          <cell r="T63"/>
          <cell r="U63">
            <v>38064</v>
          </cell>
          <cell r="V63">
            <v>5</v>
          </cell>
          <cell r="W63">
            <v>3</v>
          </cell>
          <cell r="X63">
            <v>895</v>
          </cell>
          <cell r="Y63"/>
          <cell r="Z63">
            <v>38064</v>
          </cell>
          <cell r="AA63">
            <v>38056</v>
          </cell>
          <cell r="AB63" t="str">
            <v>Yapmıştır.</v>
          </cell>
          <cell r="AC63" t="str">
            <v>YHS</v>
          </cell>
          <cell r="AD63" t="str">
            <v>PERSONEL MÜDÜRLÜĞÜ</v>
          </cell>
          <cell r="AE63" t="str">
            <v>NE</v>
          </cell>
          <cell r="AF63" t="str">
            <v>KAHRAMANMARAŞ</v>
          </cell>
          <cell r="AG63" t="str">
            <v>Lise</v>
          </cell>
          <cell r="AH63" t="str">
            <v>-</v>
          </cell>
          <cell r="AI63" t="str">
            <v>Asil</v>
          </cell>
          <cell r="AJ63" t="str">
            <v>Erkek</v>
          </cell>
          <cell r="AK63" t="str">
            <v>Per.Gen.Müd.</v>
          </cell>
          <cell r="AL63">
            <v>650</v>
          </cell>
          <cell r="AM63">
            <v>800</v>
          </cell>
          <cell r="AN63">
            <v>1100</v>
          </cell>
          <cell r="AO63">
            <v>1500</v>
          </cell>
          <cell r="AP63">
            <v>19</v>
          </cell>
          <cell r="AQ63">
            <v>2</v>
          </cell>
          <cell r="AR63">
            <v>19</v>
          </cell>
        </row>
        <row r="64">
          <cell r="B64">
            <v>933</v>
          </cell>
          <cell r="C64" t="str">
            <v>Milcan</v>
          </cell>
          <cell r="D64" t="str">
            <v>ÖLMEZ</v>
          </cell>
          <cell r="E64" t="str">
            <v>Bekçi</v>
          </cell>
          <cell r="F64">
            <v>31859</v>
          </cell>
          <cell r="G64">
            <v>31862</v>
          </cell>
          <cell r="H64">
            <v>23012</v>
          </cell>
          <cell r="I64" t="str">
            <v>K.Maraş</v>
          </cell>
          <cell r="J64" t="str">
            <v>K.Maraş</v>
          </cell>
          <cell r="K64">
            <v>7</v>
          </cell>
          <cell r="L64">
            <v>6</v>
          </cell>
          <cell r="M64">
            <v>2</v>
          </cell>
          <cell r="N64">
            <v>785</v>
          </cell>
          <cell r="O64"/>
          <cell r="P64">
            <v>38072</v>
          </cell>
          <cell r="Q64">
            <v>6</v>
          </cell>
          <cell r="R64">
            <v>2</v>
          </cell>
          <cell r="S64">
            <v>785</v>
          </cell>
          <cell r="T64"/>
          <cell r="U64">
            <v>38072</v>
          </cell>
          <cell r="V64">
            <v>6</v>
          </cell>
          <cell r="W64">
            <v>2</v>
          </cell>
          <cell r="X64">
            <v>785</v>
          </cell>
          <cell r="Y64"/>
          <cell r="Z64" t="str">
            <v>26/03/204</v>
          </cell>
          <cell r="AA64">
            <v>34969</v>
          </cell>
          <cell r="AB64" t="str">
            <v>Muaf</v>
          </cell>
          <cell r="AC64" t="str">
            <v>YHS</v>
          </cell>
          <cell r="AD64" t="str">
            <v>PERSONEL MÜDÜRLÜĞÜ</v>
          </cell>
          <cell r="AE64" t="str">
            <v>NE</v>
          </cell>
          <cell r="AF64" t="str">
            <v>KAHRAMANMARAŞ</v>
          </cell>
          <cell r="AG64" t="str">
            <v>Lise</v>
          </cell>
          <cell r="AH64" t="str">
            <v>-</v>
          </cell>
          <cell r="AI64" t="str">
            <v>Asil</v>
          </cell>
          <cell r="AJ64" t="str">
            <v>Erkek</v>
          </cell>
          <cell r="AK64" t="str">
            <v>Per.Gen.Müd.</v>
          </cell>
          <cell r="AL64">
            <v>650</v>
          </cell>
          <cell r="AM64">
            <v>800</v>
          </cell>
          <cell r="AN64">
            <v>1100</v>
          </cell>
          <cell r="AO64">
            <v>1500</v>
          </cell>
          <cell r="AP64">
            <v>11</v>
          </cell>
          <cell r="AQ64">
            <v>10</v>
          </cell>
          <cell r="AR64">
            <v>17</v>
          </cell>
        </row>
        <row r="65">
          <cell r="B65">
            <v>1026</v>
          </cell>
          <cell r="C65" t="str">
            <v>İsmail</v>
          </cell>
          <cell r="D65" t="str">
            <v>KİŞİ</v>
          </cell>
          <cell r="E65" t="str">
            <v>Bekçi</v>
          </cell>
          <cell r="F65">
            <v>31856</v>
          </cell>
          <cell r="G65">
            <v>31861</v>
          </cell>
          <cell r="H65">
            <v>21325</v>
          </cell>
          <cell r="I65" t="str">
            <v>K.Maraş</v>
          </cell>
          <cell r="J65" t="str">
            <v>K.Maraş</v>
          </cell>
          <cell r="K65">
            <v>5</v>
          </cell>
          <cell r="L65">
            <v>5</v>
          </cell>
          <cell r="M65">
            <v>3</v>
          </cell>
          <cell r="N65">
            <v>895</v>
          </cell>
          <cell r="O65"/>
          <cell r="P65">
            <v>38193</v>
          </cell>
          <cell r="Q65">
            <v>5</v>
          </cell>
          <cell r="R65">
            <v>3</v>
          </cell>
          <cell r="S65">
            <v>895</v>
          </cell>
          <cell r="T65"/>
          <cell r="U65">
            <v>38193</v>
          </cell>
          <cell r="V65">
            <v>5</v>
          </cell>
          <cell r="W65">
            <v>3</v>
          </cell>
          <cell r="X65">
            <v>895</v>
          </cell>
          <cell r="Y65"/>
          <cell r="Z65">
            <v>38193</v>
          </cell>
          <cell r="AA65">
            <v>37594</v>
          </cell>
          <cell r="AB65" t="str">
            <v>Yapmıştır.</v>
          </cell>
          <cell r="AC65" t="str">
            <v>YHS</v>
          </cell>
          <cell r="AD65" t="str">
            <v>PERSONEL MÜDÜRLÜĞÜ</v>
          </cell>
          <cell r="AE65" t="str">
            <v>NE</v>
          </cell>
          <cell r="AF65" t="str">
            <v>KAHRAMANMARAŞ</v>
          </cell>
          <cell r="AG65" t="str">
            <v>Lise</v>
          </cell>
          <cell r="AH65" t="str">
            <v>-</v>
          </cell>
          <cell r="AI65" t="str">
            <v>Asil</v>
          </cell>
          <cell r="AJ65" t="str">
            <v>Erkek</v>
          </cell>
          <cell r="AK65" t="str">
            <v>Per.Gen.Müd.</v>
          </cell>
          <cell r="AL65">
            <v>650</v>
          </cell>
          <cell r="AM65">
            <v>800</v>
          </cell>
          <cell r="AN65">
            <v>1100</v>
          </cell>
          <cell r="AO65">
            <v>1500</v>
          </cell>
          <cell r="AP65">
            <v>12</v>
          </cell>
          <cell r="AQ65">
            <v>10</v>
          </cell>
          <cell r="AR65">
            <v>17</v>
          </cell>
        </row>
        <row r="66">
          <cell r="B66">
            <v>1260</v>
          </cell>
          <cell r="C66" t="str">
            <v>Ahmet</v>
          </cell>
          <cell r="D66" t="str">
            <v>CAM</v>
          </cell>
          <cell r="E66" t="str">
            <v>Bekçi</v>
          </cell>
          <cell r="F66">
            <v>32794</v>
          </cell>
          <cell r="G66">
            <v>33521</v>
          </cell>
          <cell r="H66">
            <v>23377</v>
          </cell>
          <cell r="I66" t="str">
            <v>Göksun</v>
          </cell>
          <cell r="J66" t="str">
            <v>K.Maraş</v>
          </cell>
          <cell r="K66">
            <v>8</v>
          </cell>
          <cell r="L66">
            <v>7</v>
          </cell>
          <cell r="M66">
            <v>1</v>
          </cell>
          <cell r="N66">
            <v>705</v>
          </cell>
          <cell r="O66"/>
          <cell r="P66">
            <v>38090</v>
          </cell>
          <cell r="Q66">
            <v>7</v>
          </cell>
          <cell r="R66">
            <v>1</v>
          </cell>
          <cell r="S66">
            <v>705</v>
          </cell>
          <cell r="T66"/>
          <cell r="U66">
            <v>38090</v>
          </cell>
          <cell r="V66">
            <v>7</v>
          </cell>
          <cell r="W66">
            <v>1</v>
          </cell>
          <cell r="X66">
            <v>705</v>
          </cell>
          <cell r="Y66"/>
          <cell r="Z66">
            <v>38090</v>
          </cell>
          <cell r="AA66">
            <v>37277</v>
          </cell>
          <cell r="AB66" t="str">
            <v>Yapmıştır.</v>
          </cell>
          <cell r="AC66" t="str">
            <v>YHS</v>
          </cell>
          <cell r="AD66" t="str">
            <v>PERSONEL MÜDÜRLÜĞÜ</v>
          </cell>
          <cell r="AE66" t="str">
            <v>NE</v>
          </cell>
          <cell r="AF66" t="str">
            <v>KAHRAMANMARAŞ</v>
          </cell>
          <cell r="AG66" t="str">
            <v>Ortaokul</v>
          </cell>
          <cell r="AH66" t="str">
            <v>-</v>
          </cell>
          <cell r="AI66" t="str">
            <v>Asil</v>
          </cell>
          <cell r="AJ66" t="str">
            <v>Erkek</v>
          </cell>
          <cell r="AK66" t="str">
            <v>Per.Gen.Müd.</v>
          </cell>
          <cell r="AL66">
            <v>650</v>
          </cell>
          <cell r="AM66">
            <v>800</v>
          </cell>
          <cell r="AN66">
            <v>1100</v>
          </cell>
          <cell r="AO66">
            <v>1500</v>
          </cell>
          <cell r="AP66">
            <v>27</v>
          </cell>
          <cell r="AQ66">
            <v>3</v>
          </cell>
          <cell r="AR66">
            <v>13</v>
          </cell>
        </row>
        <row r="67">
          <cell r="B67">
            <v>1231</v>
          </cell>
          <cell r="C67" t="str">
            <v xml:space="preserve">Turgut </v>
          </cell>
          <cell r="D67" t="str">
            <v>AVAN</v>
          </cell>
          <cell r="E67" t="str">
            <v>Bekçi</v>
          </cell>
          <cell r="F67">
            <v>33198</v>
          </cell>
          <cell r="G67">
            <v>33199</v>
          </cell>
          <cell r="H67">
            <v>25101</v>
          </cell>
          <cell r="I67" t="str">
            <v>Andırın</v>
          </cell>
          <cell r="J67" t="str">
            <v>K.Maraş</v>
          </cell>
          <cell r="K67">
            <v>6</v>
          </cell>
          <cell r="L67">
            <v>6</v>
          </cell>
          <cell r="M67">
            <v>2</v>
          </cell>
          <cell r="N67">
            <v>785</v>
          </cell>
          <cell r="O67"/>
          <cell r="P67">
            <v>38130</v>
          </cell>
          <cell r="Q67">
            <v>6</v>
          </cell>
          <cell r="R67">
            <v>2</v>
          </cell>
          <cell r="S67">
            <v>785</v>
          </cell>
          <cell r="T67"/>
          <cell r="U67">
            <v>38130</v>
          </cell>
          <cell r="V67">
            <v>6</v>
          </cell>
          <cell r="W67">
            <v>2</v>
          </cell>
          <cell r="X67">
            <v>785</v>
          </cell>
          <cell r="Y67"/>
          <cell r="Z67">
            <v>38130</v>
          </cell>
          <cell r="AA67">
            <v>37594</v>
          </cell>
          <cell r="AB67" t="str">
            <v>Yapmıştır.</v>
          </cell>
          <cell r="AC67" t="str">
            <v>YHS</v>
          </cell>
          <cell r="AD67" t="str">
            <v>PERSONEL MÜDÜRLÜĞÜ</v>
          </cell>
          <cell r="AE67" t="str">
            <v>NE</v>
          </cell>
          <cell r="AF67" t="str">
            <v>KAHRAMANMARAŞ</v>
          </cell>
          <cell r="AG67" t="str">
            <v>Lise</v>
          </cell>
          <cell r="AH67" t="str">
            <v>-</v>
          </cell>
          <cell r="AI67" t="str">
            <v>Asil</v>
          </cell>
          <cell r="AJ67" t="str">
            <v>Erkek</v>
          </cell>
          <cell r="AK67" t="str">
            <v>Per.Gen.Müd.</v>
          </cell>
          <cell r="AL67">
            <v>650</v>
          </cell>
          <cell r="AM67">
            <v>800</v>
          </cell>
          <cell r="AN67">
            <v>1100</v>
          </cell>
          <cell r="AO67">
            <v>1500</v>
          </cell>
          <cell r="AP67">
            <v>15</v>
          </cell>
          <cell r="AQ67">
            <v>2</v>
          </cell>
          <cell r="AR67">
            <v>14</v>
          </cell>
        </row>
        <row r="68">
          <cell r="B68">
            <v>1029</v>
          </cell>
          <cell r="C68" t="str">
            <v xml:space="preserve">Mehmet </v>
          </cell>
          <cell r="D68" t="str">
            <v>CANBOLAT</v>
          </cell>
          <cell r="E68" t="str">
            <v>Bekçi</v>
          </cell>
          <cell r="F68">
            <v>31854</v>
          </cell>
          <cell r="G68">
            <v>31860</v>
          </cell>
          <cell r="H68">
            <v>22647</v>
          </cell>
          <cell r="I68" t="str">
            <v>K.Maraş</v>
          </cell>
          <cell r="J68" t="str">
            <v>K.Maraş</v>
          </cell>
          <cell r="K68">
            <v>8</v>
          </cell>
          <cell r="L68">
            <v>6</v>
          </cell>
          <cell r="M68">
            <v>2</v>
          </cell>
          <cell r="N68">
            <v>785</v>
          </cell>
          <cell r="O68"/>
          <cell r="P68">
            <v>38192</v>
          </cell>
          <cell r="Q68">
            <v>6</v>
          </cell>
          <cell r="R68">
            <v>2</v>
          </cell>
          <cell r="S68">
            <v>785</v>
          </cell>
          <cell r="T68"/>
          <cell r="U68">
            <v>38192</v>
          </cell>
          <cell r="V68">
            <v>6</v>
          </cell>
          <cell r="W68">
            <v>2</v>
          </cell>
          <cell r="X68">
            <v>785</v>
          </cell>
          <cell r="Y68"/>
          <cell r="Z68">
            <v>38192</v>
          </cell>
          <cell r="AA68">
            <v>35423</v>
          </cell>
          <cell r="AB68" t="str">
            <v>Yapmıştır.</v>
          </cell>
          <cell r="AC68" t="str">
            <v>YHS</v>
          </cell>
          <cell r="AD68" t="str">
            <v>PERSONEL MÜDÜRLÜĞÜ</v>
          </cell>
          <cell r="AE68" t="str">
            <v>NE</v>
          </cell>
          <cell r="AF68" t="str">
            <v>KAHRAMANMARAŞ</v>
          </cell>
          <cell r="AG68" t="str">
            <v>Ortaokul</v>
          </cell>
          <cell r="AH68" t="str">
            <v>-</v>
          </cell>
          <cell r="AI68" t="str">
            <v>Asil</v>
          </cell>
          <cell r="AJ68" t="str">
            <v>Erkek</v>
          </cell>
          <cell r="AK68" t="str">
            <v>Per.Gen.Müd.</v>
          </cell>
          <cell r="AL68">
            <v>650</v>
          </cell>
          <cell r="AM68">
            <v>800</v>
          </cell>
          <cell r="AN68">
            <v>1100</v>
          </cell>
          <cell r="AO68">
            <v>1500</v>
          </cell>
          <cell r="AP68">
            <v>13</v>
          </cell>
          <cell r="AQ68">
            <v>10</v>
          </cell>
          <cell r="AR68">
            <v>17</v>
          </cell>
        </row>
        <row r="69">
          <cell r="B69">
            <v>1481</v>
          </cell>
          <cell r="C69" t="str">
            <v xml:space="preserve">Mustafa </v>
          </cell>
          <cell r="D69" t="str">
            <v>KOCA</v>
          </cell>
          <cell r="E69" t="str">
            <v>Bekçi</v>
          </cell>
          <cell r="F69">
            <v>37214</v>
          </cell>
          <cell r="G69">
            <v>37218</v>
          </cell>
          <cell r="H69">
            <v>29596</v>
          </cell>
          <cell r="I69" t="str">
            <v>K.Maraş</v>
          </cell>
          <cell r="J69" t="str">
            <v>K.Maraş</v>
          </cell>
          <cell r="K69">
            <v>10</v>
          </cell>
          <cell r="L69">
            <v>12</v>
          </cell>
          <cell r="M69">
            <v>3</v>
          </cell>
          <cell r="N69">
            <v>555</v>
          </cell>
          <cell r="O69"/>
          <cell r="P69">
            <v>38314</v>
          </cell>
          <cell r="Q69">
            <v>12</v>
          </cell>
          <cell r="R69">
            <v>3</v>
          </cell>
          <cell r="S69">
            <v>555</v>
          </cell>
          <cell r="T69"/>
          <cell r="U69">
            <v>38314</v>
          </cell>
          <cell r="V69">
            <v>12</v>
          </cell>
          <cell r="W69">
            <v>3</v>
          </cell>
          <cell r="X69">
            <v>555</v>
          </cell>
          <cell r="Y69"/>
          <cell r="Z69">
            <v>38314</v>
          </cell>
          <cell r="AA69">
            <v>37214</v>
          </cell>
          <cell r="AB69" t="str">
            <v>Muaf</v>
          </cell>
          <cell r="AC69" t="str">
            <v>YHS</v>
          </cell>
          <cell r="AD69" t="str">
            <v>PERSONEL MÜDÜRLÜĞÜ</v>
          </cell>
          <cell r="AE69" t="str">
            <v>NE</v>
          </cell>
          <cell r="AF69" t="str">
            <v>KAHRAMANMARAŞ</v>
          </cell>
          <cell r="AG69" t="str">
            <v>Lise</v>
          </cell>
          <cell r="AH69" t="str">
            <v>-</v>
          </cell>
          <cell r="AI69" t="str">
            <v>Asil</v>
          </cell>
          <cell r="AJ69" t="str">
            <v>Erkek</v>
          </cell>
          <cell r="AK69" t="str">
            <v>Per.Gen.Müd.</v>
          </cell>
          <cell r="AL69">
            <v>650</v>
          </cell>
          <cell r="AM69">
            <v>800</v>
          </cell>
          <cell r="AN69">
            <v>1100</v>
          </cell>
          <cell r="AO69">
            <v>1500</v>
          </cell>
          <cell r="AP69">
            <v>14</v>
          </cell>
          <cell r="AQ69">
            <v>2</v>
          </cell>
          <cell r="AR69">
            <v>3</v>
          </cell>
        </row>
        <row r="70">
          <cell r="B70">
            <v>1484</v>
          </cell>
          <cell r="C70" t="str">
            <v>Ahmet</v>
          </cell>
          <cell r="D70" t="str">
            <v>YANALAK</v>
          </cell>
          <cell r="E70" t="str">
            <v>Bekçi</v>
          </cell>
          <cell r="F70">
            <v>37214</v>
          </cell>
          <cell r="G70">
            <v>37223</v>
          </cell>
          <cell r="H70">
            <v>28746</v>
          </cell>
          <cell r="I70" t="str">
            <v>Andırın</v>
          </cell>
          <cell r="J70" t="str">
            <v>K.Maraş</v>
          </cell>
          <cell r="K70">
            <v>12</v>
          </cell>
          <cell r="L70">
            <v>9</v>
          </cell>
          <cell r="M70">
            <v>2</v>
          </cell>
          <cell r="N70">
            <v>630</v>
          </cell>
          <cell r="O70"/>
          <cell r="P70">
            <v>38319</v>
          </cell>
          <cell r="Q70">
            <v>9</v>
          </cell>
          <cell r="R70">
            <v>2</v>
          </cell>
          <cell r="S70">
            <v>630</v>
          </cell>
          <cell r="T70"/>
          <cell r="U70">
            <v>38319</v>
          </cell>
          <cell r="V70">
            <v>9</v>
          </cell>
          <cell r="W70">
            <v>2</v>
          </cell>
          <cell r="X70">
            <v>630</v>
          </cell>
          <cell r="Y70"/>
          <cell r="Z70">
            <v>38319</v>
          </cell>
          <cell r="AA70">
            <v>37459</v>
          </cell>
          <cell r="AB70" t="str">
            <v>Tecilli</v>
          </cell>
          <cell r="AC70" t="str">
            <v>YHS</v>
          </cell>
          <cell r="AD70" t="str">
            <v>PERSONEL MÜDÜRLÜĞÜ</v>
          </cell>
          <cell r="AE70" t="str">
            <v>NE</v>
          </cell>
          <cell r="AF70" t="str">
            <v>KAHRAMANMARAŞ</v>
          </cell>
          <cell r="AG70" t="str">
            <v>M.Y.O.</v>
          </cell>
          <cell r="AH70" t="str">
            <v>-</v>
          </cell>
          <cell r="AI70" t="str">
            <v>Asil</v>
          </cell>
          <cell r="AJ70" t="str">
            <v>Erkek</v>
          </cell>
          <cell r="AK70" t="str">
            <v>Per.Gen.Müd.</v>
          </cell>
          <cell r="AL70">
            <v>800</v>
          </cell>
          <cell r="AM70">
            <v>1100</v>
          </cell>
          <cell r="AN70">
            <v>1600</v>
          </cell>
          <cell r="AO70">
            <v>2200</v>
          </cell>
          <cell r="AP70">
            <v>9</v>
          </cell>
          <cell r="AQ70">
            <v>2</v>
          </cell>
          <cell r="AR70">
            <v>3</v>
          </cell>
        </row>
        <row r="71">
          <cell r="B71">
            <v>863</v>
          </cell>
          <cell r="C71" t="str">
            <v>Ali</v>
          </cell>
          <cell r="D71" t="str">
            <v>KARAPINAR</v>
          </cell>
          <cell r="E71" t="str">
            <v>Kaloriferci</v>
          </cell>
          <cell r="F71">
            <v>31350</v>
          </cell>
          <cell r="G71">
            <v>31351</v>
          </cell>
          <cell r="H71">
            <v>22282</v>
          </cell>
          <cell r="I71" t="str">
            <v>K.Maraş</v>
          </cell>
          <cell r="J71" t="str">
            <v>K.Maraş</v>
          </cell>
          <cell r="K71">
            <v>5</v>
          </cell>
          <cell r="L71">
            <v>7</v>
          </cell>
          <cell r="M71">
            <v>2</v>
          </cell>
          <cell r="N71">
            <v>720</v>
          </cell>
          <cell r="O71"/>
          <cell r="P71">
            <v>38047</v>
          </cell>
          <cell r="Q71">
            <v>7</v>
          </cell>
          <cell r="R71">
            <v>2</v>
          </cell>
          <cell r="S71">
            <v>720</v>
          </cell>
          <cell r="T71"/>
          <cell r="U71">
            <v>38047</v>
          </cell>
          <cell r="V71">
            <v>7</v>
          </cell>
          <cell r="W71">
            <v>2</v>
          </cell>
          <cell r="X71">
            <v>720</v>
          </cell>
          <cell r="Y71"/>
          <cell r="Z71">
            <v>38047</v>
          </cell>
          <cell r="AA71">
            <v>37239</v>
          </cell>
          <cell r="AB71" t="str">
            <v>Yapmıştır.</v>
          </cell>
          <cell r="AC71" t="str">
            <v>YHS</v>
          </cell>
          <cell r="AD71" t="str">
            <v>PERSONEL MÜDÜRLÜĞÜ</v>
          </cell>
          <cell r="AE71" t="str">
            <v>NE</v>
          </cell>
          <cell r="AF71" t="str">
            <v>KAHRAMANMARAŞ</v>
          </cell>
          <cell r="AG71" t="str">
            <v>İlkokul</v>
          </cell>
          <cell r="AH71" t="str">
            <v>-</v>
          </cell>
          <cell r="AI71" t="str">
            <v>Asil</v>
          </cell>
          <cell r="AJ71" t="str">
            <v>Erkek</v>
          </cell>
          <cell r="AK71" t="str">
            <v>Per.Gen.Müd.</v>
          </cell>
          <cell r="AL71">
            <v>650</v>
          </cell>
          <cell r="AM71">
            <v>800</v>
          </cell>
          <cell r="AN71">
            <v>1100</v>
          </cell>
          <cell r="AO71">
            <v>1500</v>
          </cell>
          <cell r="AP71">
            <v>6</v>
          </cell>
          <cell r="AQ71">
            <v>3</v>
          </cell>
          <cell r="AR71">
            <v>19</v>
          </cell>
        </row>
        <row r="72">
          <cell r="B72">
            <v>617</v>
          </cell>
          <cell r="C72" t="str">
            <v>Mehmet Şinasi</v>
          </cell>
          <cell r="D72" t="str">
            <v>TUTAR</v>
          </cell>
          <cell r="E72" t="str">
            <v>Kaloriferci</v>
          </cell>
          <cell r="F72">
            <v>28831</v>
          </cell>
          <cell r="G72">
            <v>28835</v>
          </cell>
          <cell r="H72">
            <v>18294</v>
          </cell>
          <cell r="I72" t="str">
            <v>K.Maraş</v>
          </cell>
          <cell r="J72" t="str">
            <v>K.Maraş</v>
          </cell>
          <cell r="K72">
            <v>5</v>
          </cell>
          <cell r="L72">
            <v>2</v>
          </cell>
          <cell r="M72">
            <v>2</v>
          </cell>
          <cell r="N72">
            <v>1210</v>
          </cell>
          <cell r="O72"/>
          <cell r="P72">
            <v>38088</v>
          </cell>
          <cell r="Q72">
            <v>2</v>
          </cell>
          <cell r="R72">
            <v>2</v>
          </cell>
          <cell r="S72">
            <v>1210</v>
          </cell>
          <cell r="T72"/>
          <cell r="U72">
            <v>38088</v>
          </cell>
          <cell r="V72">
            <v>2</v>
          </cell>
          <cell r="W72">
            <v>2</v>
          </cell>
          <cell r="X72">
            <v>1210</v>
          </cell>
          <cell r="Y72"/>
          <cell r="Z72">
            <v>38088</v>
          </cell>
          <cell r="AA72">
            <v>34969</v>
          </cell>
          <cell r="AB72" t="str">
            <v>Yapmıştır.</v>
          </cell>
          <cell r="AC72" t="str">
            <v>YHS</v>
          </cell>
          <cell r="AD72" t="str">
            <v>PERSONEL MÜDÜRLÜĞÜ</v>
          </cell>
          <cell r="AE72" t="str">
            <v>NE</v>
          </cell>
          <cell r="AF72" t="str">
            <v>KAHRAMANMARAŞ</v>
          </cell>
          <cell r="AG72" t="str">
            <v>Lise</v>
          </cell>
          <cell r="AH72" t="str">
            <v>-</v>
          </cell>
          <cell r="AI72" t="str">
            <v>Asil</v>
          </cell>
          <cell r="AJ72" t="str">
            <v>Erkek</v>
          </cell>
          <cell r="AK72" t="str">
            <v>Per.Gen.Müd.</v>
          </cell>
          <cell r="AL72">
            <v>650</v>
          </cell>
          <cell r="AM72">
            <v>800</v>
          </cell>
          <cell r="AN72">
            <v>1100</v>
          </cell>
          <cell r="AO72">
            <v>1500</v>
          </cell>
          <cell r="AP72">
            <v>26</v>
          </cell>
          <cell r="AQ72">
            <v>1</v>
          </cell>
          <cell r="AR72">
            <v>26</v>
          </cell>
        </row>
        <row r="73">
          <cell r="B73">
            <v>770</v>
          </cell>
          <cell r="C73" t="str">
            <v xml:space="preserve">Mehmet </v>
          </cell>
          <cell r="D73" t="str">
            <v>ÖZDEMİR</v>
          </cell>
          <cell r="E73" t="str">
            <v>Kaloriferci</v>
          </cell>
          <cell r="F73">
            <v>30432</v>
          </cell>
          <cell r="G73">
            <v>30435</v>
          </cell>
          <cell r="H73">
            <v>19392</v>
          </cell>
          <cell r="I73" t="str">
            <v>K.Maraş</v>
          </cell>
          <cell r="J73" t="str">
            <v>K.Maraş</v>
          </cell>
          <cell r="K73">
            <v>5</v>
          </cell>
          <cell r="L73">
            <v>2</v>
          </cell>
          <cell r="M73">
            <v>1</v>
          </cell>
          <cell r="N73">
            <v>1155</v>
          </cell>
          <cell r="O73"/>
          <cell r="P73">
            <v>38228</v>
          </cell>
          <cell r="Q73">
            <v>2</v>
          </cell>
          <cell r="R73">
            <v>3</v>
          </cell>
          <cell r="S73">
            <v>1265</v>
          </cell>
          <cell r="T73"/>
          <cell r="U73">
            <v>38193</v>
          </cell>
          <cell r="V73">
            <v>2</v>
          </cell>
          <cell r="W73">
            <v>1</v>
          </cell>
          <cell r="X73">
            <v>1155</v>
          </cell>
          <cell r="Y73"/>
          <cell r="Z73">
            <v>38228</v>
          </cell>
          <cell r="AA73">
            <v>34969</v>
          </cell>
          <cell r="AB73" t="str">
            <v>Yapmıştır.</v>
          </cell>
          <cell r="AC73" t="str">
            <v>YHS</v>
          </cell>
          <cell r="AD73" t="str">
            <v>PERSONEL MÜDÜRLÜĞÜ</v>
          </cell>
          <cell r="AE73" t="str">
            <v>NE</v>
          </cell>
          <cell r="AF73" t="str">
            <v>KAHRAMANMARAŞ</v>
          </cell>
          <cell r="AG73" t="str">
            <v>Ticaret Lisesi</v>
          </cell>
          <cell r="AH73" t="str">
            <v>-</v>
          </cell>
          <cell r="AI73" t="str">
            <v>Asil</v>
          </cell>
          <cell r="AJ73" t="str">
            <v>Erkek</v>
          </cell>
          <cell r="AK73" t="str">
            <v>Per.Gen.Müd.</v>
          </cell>
          <cell r="AL73">
            <v>650</v>
          </cell>
          <cell r="AM73">
            <v>800</v>
          </cell>
          <cell r="AN73">
            <v>1100</v>
          </cell>
          <cell r="AO73">
            <v>1500</v>
          </cell>
          <cell r="AP73">
            <v>8</v>
          </cell>
          <cell r="AQ73">
            <v>9</v>
          </cell>
          <cell r="AR73">
            <v>21</v>
          </cell>
        </row>
        <row r="74">
          <cell r="B74">
            <v>1013</v>
          </cell>
          <cell r="C74" t="str">
            <v>Ramazan</v>
          </cell>
          <cell r="D74" t="str">
            <v>ÇAĞLARSU</v>
          </cell>
          <cell r="E74" t="str">
            <v>Kaloriferci</v>
          </cell>
          <cell r="F74">
            <v>31854</v>
          </cell>
          <cell r="G74">
            <v>31863</v>
          </cell>
          <cell r="H74">
            <v>22647</v>
          </cell>
          <cell r="I74" t="str">
            <v>K.Maraş</v>
          </cell>
          <cell r="J74" t="str">
            <v>K.Maraş</v>
          </cell>
          <cell r="K74">
            <v>5</v>
          </cell>
          <cell r="L74">
            <v>6</v>
          </cell>
          <cell r="M74">
            <v>1</v>
          </cell>
          <cell r="N74">
            <v>760</v>
          </cell>
          <cell r="O74"/>
          <cell r="P74">
            <v>38195</v>
          </cell>
          <cell r="Q74">
            <v>6</v>
          </cell>
          <cell r="R74">
            <v>1</v>
          </cell>
          <cell r="S74">
            <v>760</v>
          </cell>
          <cell r="T74"/>
          <cell r="U74">
            <v>38195</v>
          </cell>
          <cell r="V74">
            <v>6</v>
          </cell>
          <cell r="W74">
            <v>1</v>
          </cell>
          <cell r="X74">
            <v>760</v>
          </cell>
          <cell r="Y74"/>
          <cell r="Z74">
            <v>38195</v>
          </cell>
          <cell r="AA74">
            <v>38056</v>
          </cell>
          <cell r="AB74" t="str">
            <v>Yapmıştır.</v>
          </cell>
          <cell r="AC74" t="str">
            <v>YHS</v>
          </cell>
          <cell r="AD74" t="str">
            <v>PERSONEL MÜDÜRLÜĞÜ</v>
          </cell>
          <cell r="AE74" t="str">
            <v>NE</v>
          </cell>
          <cell r="AF74" t="str">
            <v>KAHRAMANMARAŞ</v>
          </cell>
          <cell r="AG74" t="str">
            <v>Ortaokul</v>
          </cell>
          <cell r="AH74" t="str">
            <v>-</v>
          </cell>
          <cell r="AI74" t="str">
            <v>Asil</v>
          </cell>
          <cell r="AJ74" t="str">
            <v>Erkek</v>
          </cell>
          <cell r="AK74" t="str">
            <v>Per.Gen.Müd.</v>
          </cell>
          <cell r="AL74">
            <v>650</v>
          </cell>
          <cell r="AM74">
            <v>800</v>
          </cell>
          <cell r="AN74">
            <v>1100</v>
          </cell>
          <cell r="AO74">
            <v>1500</v>
          </cell>
          <cell r="AP74">
            <v>10</v>
          </cell>
          <cell r="AQ74">
            <v>10</v>
          </cell>
          <cell r="AR74">
            <v>17</v>
          </cell>
        </row>
        <row r="75">
          <cell r="B75">
            <v>872</v>
          </cell>
          <cell r="C75" t="str">
            <v>Durdu Mehmet</v>
          </cell>
          <cell r="D75" t="str">
            <v>SARITÜRK</v>
          </cell>
          <cell r="E75" t="str">
            <v>Kaloriferci</v>
          </cell>
          <cell r="F75">
            <v>31359</v>
          </cell>
          <cell r="G75">
            <v>31369</v>
          </cell>
          <cell r="H75">
            <v>22282</v>
          </cell>
          <cell r="I75" t="str">
            <v>K.Maraş</v>
          </cell>
          <cell r="J75" t="str">
            <v>K.Maraş</v>
          </cell>
          <cell r="K75">
            <v>5</v>
          </cell>
          <cell r="L75">
            <v>5</v>
          </cell>
          <cell r="M75">
            <v>2</v>
          </cell>
          <cell r="N75">
            <v>865</v>
          </cell>
          <cell r="O75"/>
          <cell r="P75">
            <v>38064</v>
          </cell>
          <cell r="Q75">
            <v>5</v>
          </cell>
          <cell r="R75">
            <v>2</v>
          </cell>
          <cell r="S75">
            <v>865</v>
          </cell>
          <cell r="T75"/>
          <cell r="U75">
            <v>38064</v>
          </cell>
          <cell r="V75">
            <v>5</v>
          </cell>
          <cell r="W75">
            <v>2</v>
          </cell>
          <cell r="X75">
            <v>865</v>
          </cell>
          <cell r="Y75"/>
          <cell r="Z75">
            <v>38064</v>
          </cell>
          <cell r="AA75">
            <v>37594</v>
          </cell>
          <cell r="AB75" t="str">
            <v>Yapmıştır.</v>
          </cell>
          <cell r="AC75" t="str">
            <v>YHS</v>
          </cell>
          <cell r="AD75" t="str">
            <v>PERSONEL MÜDÜRLÜĞÜ</v>
          </cell>
          <cell r="AE75" t="str">
            <v>NE</v>
          </cell>
          <cell r="AF75" t="str">
            <v>KAHRAMANMARAŞ</v>
          </cell>
          <cell r="AG75" t="str">
            <v>Lise</v>
          </cell>
          <cell r="AH75" t="str">
            <v>-</v>
          </cell>
          <cell r="AI75" t="str">
            <v>Asil</v>
          </cell>
          <cell r="AJ75" t="str">
            <v>Erkek</v>
          </cell>
          <cell r="AK75" t="str">
            <v>Per.Gen.Müd.</v>
          </cell>
          <cell r="AL75">
            <v>650</v>
          </cell>
          <cell r="AM75">
            <v>800</v>
          </cell>
          <cell r="AN75">
            <v>1100</v>
          </cell>
          <cell r="AO75">
            <v>1500</v>
          </cell>
          <cell r="AP75">
            <v>19</v>
          </cell>
          <cell r="AQ75">
            <v>2</v>
          </cell>
          <cell r="AR75">
            <v>19</v>
          </cell>
        </row>
        <row r="76">
          <cell r="B76">
            <v>881</v>
          </cell>
          <cell r="C76" t="str">
            <v>Halil</v>
          </cell>
          <cell r="D76" t="str">
            <v>OMUZUBOZLU</v>
          </cell>
          <cell r="E76" t="str">
            <v>Kaloriferci</v>
          </cell>
          <cell r="F76">
            <v>31632</v>
          </cell>
          <cell r="G76">
            <v>31652</v>
          </cell>
          <cell r="H76">
            <v>22569</v>
          </cell>
          <cell r="I76" t="str">
            <v>Türkoğlu</v>
          </cell>
          <cell r="J76" t="str">
            <v>K.Maraş</v>
          </cell>
          <cell r="K76">
            <v>5</v>
          </cell>
          <cell r="L76">
            <v>5</v>
          </cell>
          <cell r="M76">
            <v>2</v>
          </cell>
          <cell r="N76">
            <v>865</v>
          </cell>
          <cell r="O76"/>
          <cell r="P76">
            <v>38349</v>
          </cell>
          <cell r="Q76">
            <v>5</v>
          </cell>
          <cell r="R76">
            <v>2</v>
          </cell>
          <cell r="S76">
            <v>865</v>
          </cell>
          <cell r="T76"/>
          <cell r="U76">
            <v>38349</v>
          </cell>
          <cell r="V76">
            <v>5</v>
          </cell>
          <cell r="W76">
            <v>2</v>
          </cell>
          <cell r="X76">
            <v>865</v>
          </cell>
          <cell r="Y76"/>
          <cell r="Z76">
            <v>38349</v>
          </cell>
          <cell r="AA76">
            <v>37594</v>
          </cell>
          <cell r="AB76" t="str">
            <v>Yapmıştır.</v>
          </cell>
          <cell r="AC76" t="str">
            <v>YHS</v>
          </cell>
          <cell r="AD76" t="str">
            <v>PERSONEL MÜDÜRLÜĞÜ</v>
          </cell>
          <cell r="AE76" t="str">
            <v>NE</v>
          </cell>
          <cell r="AF76" t="str">
            <v>KAHRAMANMARAŞ</v>
          </cell>
          <cell r="AG76" t="str">
            <v>Lise</v>
          </cell>
          <cell r="AH76" t="str">
            <v>-</v>
          </cell>
          <cell r="AI76" t="str">
            <v>Asil</v>
          </cell>
          <cell r="AJ76" t="str">
            <v>Erkek</v>
          </cell>
          <cell r="AK76" t="str">
            <v>Per.Gen.Müd.</v>
          </cell>
          <cell r="AL76">
            <v>650</v>
          </cell>
          <cell r="AM76">
            <v>800</v>
          </cell>
          <cell r="AN76">
            <v>1100</v>
          </cell>
          <cell r="AO76">
            <v>1500</v>
          </cell>
          <cell r="AP76">
            <v>9</v>
          </cell>
          <cell r="AQ76">
            <v>5</v>
          </cell>
          <cell r="AR76">
            <v>18</v>
          </cell>
        </row>
        <row r="77">
          <cell r="B77">
            <v>867</v>
          </cell>
          <cell r="C77" t="str">
            <v>Arif</v>
          </cell>
          <cell r="D77" t="str">
            <v>ADIGÜZEL</v>
          </cell>
          <cell r="E77" t="str">
            <v>Kaloriferci</v>
          </cell>
          <cell r="F77">
            <v>31359</v>
          </cell>
          <cell r="G77">
            <v>31366</v>
          </cell>
          <cell r="H77">
            <v>20943</v>
          </cell>
          <cell r="I77" t="str">
            <v>K.Maraş</v>
          </cell>
          <cell r="J77" t="str">
            <v>K.Maraş</v>
          </cell>
          <cell r="K77">
            <v>7</v>
          </cell>
          <cell r="L77">
            <v>6</v>
          </cell>
          <cell r="M77">
            <v>2</v>
          </cell>
          <cell r="N77">
            <v>785</v>
          </cell>
          <cell r="O77"/>
          <cell r="P77">
            <v>38061</v>
          </cell>
          <cell r="Q77">
            <v>5</v>
          </cell>
          <cell r="R77">
            <v>1</v>
          </cell>
          <cell r="S77">
            <v>835</v>
          </cell>
          <cell r="T77"/>
          <cell r="U77">
            <v>38110</v>
          </cell>
          <cell r="V77">
            <v>6</v>
          </cell>
          <cell r="W77">
            <v>2</v>
          </cell>
          <cell r="X77">
            <v>785</v>
          </cell>
          <cell r="Y77"/>
          <cell r="Z77">
            <v>38061</v>
          </cell>
          <cell r="AA77">
            <v>34969</v>
          </cell>
          <cell r="AB77" t="str">
            <v>Yapmıştır.</v>
          </cell>
          <cell r="AC77" t="str">
            <v>YHS</v>
          </cell>
          <cell r="AD77" t="str">
            <v>PERSONEL MÜDÜRLÜĞÜ</v>
          </cell>
          <cell r="AE77" t="str">
            <v>NE</v>
          </cell>
          <cell r="AF77" t="str">
            <v>KAHRAMANMARAŞ</v>
          </cell>
          <cell r="AG77" t="str">
            <v>Ortaokul</v>
          </cell>
          <cell r="AH77" t="str">
            <v>-</v>
          </cell>
          <cell r="AI77" t="str">
            <v>Asil</v>
          </cell>
          <cell r="AJ77" t="str">
            <v>Erkek</v>
          </cell>
          <cell r="AK77" t="str">
            <v>Per.Gen.Müd.</v>
          </cell>
          <cell r="AL77">
            <v>650</v>
          </cell>
          <cell r="AM77">
            <v>800</v>
          </cell>
          <cell r="AN77">
            <v>1100</v>
          </cell>
          <cell r="AO77">
            <v>1500</v>
          </cell>
          <cell r="AP77">
            <v>22</v>
          </cell>
          <cell r="AQ77">
            <v>2</v>
          </cell>
          <cell r="AR77">
            <v>19</v>
          </cell>
        </row>
        <row r="78">
          <cell r="B78">
            <v>821</v>
          </cell>
          <cell r="C78" t="str">
            <v>Mustafa</v>
          </cell>
          <cell r="D78" t="str">
            <v>TELLO</v>
          </cell>
          <cell r="E78" t="str">
            <v>Kaloriferci</v>
          </cell>
          <cell r="F78">
            <v>31099</v>
          </cell>
          <cell r="G78">
            <v>31104</v>
          </cell>
          <cell r="H78">
            <v>20821</v>
          </cell>
          <cell r="I78" t="str">
            <v>Pazarcık</v>
          </cell>
          <cell r="J78" t="str">
            <v>K.Maraş</v>
          </cell>
          <cell r="K78">
            <v>7</v>
          </cell>
          <cell r="L78">
            <v>4</v>
          </cell>
          <cell r="M78">
            <v>1</v>
          </cell>
          <cell r="N78">
            <v>915</v>
          </cell>
          <cell r="O78"/>
          <cell r="P78">
            <v>38164</v>
          </cell>
          <cell r="Q78">
            <v>4</v>
          </cell>
          <cell r="R78">
            <v>1</v>
          </cell>
          <cell r="S78">
            <v>915</v>
          </cell>
          <cell r="T78"/>
          <cell r="U78">
            <v>38164</v>
          </cell>
          <cell r="V78">
            <v>4</v>
          </cell>
          <cell r="W78">
            <v>1</v>
          </cell>
          <cell r="X78">
            <v>915</v>
          </cell>
          <cell r="Y78"/>
          <cell r="Z78">
            <v>38164</v>
          </cell>
          <cell r="AA78">
            <v>34969</v>
          </cell>
          <cell r="AB78" t="str">
            <v>Yapmıştır.</v>
          </cell>
          <cell r="AC78" t="str">
            <v>YHS</v>
          </cell>
          <cell r="AD78" t="str">
            <v>PERSONEL MÜDÜRLÜĞÜ</v>
          </cell>
          <cell r="AE78" t="str">
            <v>NE</v>
          </cell>
          <cell r="AF78" t="str">
            <v>KAHRAMANMARAŞ</v>
          </cell>
          <cell r="AG78" t="str">
            <v>Lise</v>
          </cell>
          <cell r="AH78" t="str">
            <v>-</v>
          </cell>
          <cell r="AI78" t="str">
            <v>Asil</v>
          </cell>
          <cell r="AJ78" t="str">
            <v>Erkek</v>
          </cell>
          <cell r="AK78" t="str">
            <v>Per.Gen.Müd.</v>
          </cell>
          <cell r="AL78">
            <v>650</v>
          </cell>
          <cell r="AM78">
            <v>800</v>
          </cell>
          <cell r="AN78">
            <v>1100</v>
          </cell>
          <cell r="AO78">
            <v>1500</v>
          </cell>
          <cell r="AP78">
            <v>11</v>
          </cell>
          <cell r="AQ78">
            <v>11</v>
          </cell>
          <cell r="AR78">
            <v>19</v>
          </cell>
        </row>
        <row r="79">
          <cell r="B79">
            <v>824</v>
          </cell>
          <cell r="C79" t="str">
            <v xml:space="preserve">Mehmet </v>
          </cell>
          <cell r="D79" t="str">
            <v>CEYHAN</v>
          </cell>
          <cell r="E79" t="str">
            <v>Kaloriferci</v>
          </cell>
          <cell r="F79">
            <v>31099</v>
          </cell>
          <cell r="G79">
            <v>31104</v>
          </cell>
          <cell r="H79">
            <v>20090</v>
          </cell>
          <cell r="I79" t="str">
            <v>K.Maraş</v>
          </cell>
          <cell r="J79" t="str">
            <v>K.Maraş</v>
          </cell>
          <cell r="K79">
            <v>7</v>
          </cell>
          <cell r="L79">
            <v>6</v>
          </cell>
          <cell r="M79">
            <v>2</v>
          </cell>
          <cell r="N79">
            <v>785</v>
          </cell>
          <cell r="O79"/>
          <cell r="P79">
            <v>38164</v>
          </cell>
          <cell r="Q79">
            <v>5</v>
          </cell>
          <cell r="R79">
            <v>6</v>
          </cell>
          <cell r="S79">
            <v>985</v>
          </cell>
          <cell r="T79"/>
          <cell r="U79">
            <v>38371</v>
          </cell>
          <cell r="V79">
            <v>6</v>
          </cell>
          <cell r="W79">
            <v>2</v>
          </cell>
          <cell r="X79">
            <v>785</v>
          </cell>
          <cell r="Y79"/>
          <cell r="Z79">
            <v>38164</v>
          </cell>
          <cell r="AA79">
            <v>34969</v>
          </cell>
          <cell r="AB79" t="str">
            <v>Yapmıştır.</v>
          </cell>
          <cell r="AC79" t="str">
            <v>YHS</v>
          </cell>
          <cell r="AD79" t="str">
            <v>PERSONEL MÜDÜRLÜĞÜ</v>
          </cell>
          <cell r="AE79" t="str">
            <v>NE</v>
          </cell>
          <cell r="AF79" t="str">
            <v>KAHRAMANMARAŞ</v>
          </cell>
          <cell r="AG79" t="str">
            <v>Ortaokul</v>
          </cell>
          <cell r="AH79" t="str">
            <v>-</v>
          </cell>
          <cell r="AI79" t="str">
            <v>Asil</v>
          </cell>
          <cell r="AJ79" t="str">
            <v>Erkek</v>
          </cell>
          <cell r="AK79" t="str">
            <v>Per.Gen.Müd.</v>
          </cell>
          <cell r="AL79">
            <v>650</v>
          </cell>
          <cell r="AM79">
            <v>800</v>
          </cell>
          <cell r="AN79">
            <v>1100</v>
          </cell>
          <cell r="AO79">
            <v>1500</v>
          </cell>
          <cell r="AP79">
            <v>11</v>
          </cell>
          <cell r="AQ79">
            <v>11</v>
          </cell>
          <cell r="AR79">
            <v>19</v>
          </cell>
        </row>
        <row r="80">
          <cell r="B80">
            <v>1493</v>
          </cell>
          <cell r="C80" t="str">
            <v>Nebi</v>
          </cell>
          <cell r="D80" t="str">
            <v>GÜLER</v>
          </cell>
          <cell r="E80" t="str">
            <v>Kaloriferci</v>
          </cell>
          <cell r="F80">
            <v>37250</v>
          </cell>
          <cell r="G80">
            <v>37253</v>
          </cell>
          <cell r="H80">
            <v>28729</v>
          </cell>
          <cell r="I80" t="str">
            <v>İslahiye</v>
          </cell>
          <cell r="J80" t="str">
            <v>G.Antep</v>
          </cell>
          <cell r="K80">
            <v>11</v>
          </cell>
          <cell r="L80">
            <v>12</v>
          </cell>
          <cell r="M80">
            <v>3</v>
          </cell>
          <cell r="N80">
            <v>555</v>
          </cell>
          <cell r="O80"/>
          <cell r="P80">
            <v>38349</v>
          </cell>
          <cell r="Q80">
            <v>12</v>
          </cell>
          <cell r="R80">
            <v>3</v>
          </cell>
          <cell r="S80">
            <v>555</v>
          </cell>
          <cell r="T80"/>
          <cell r="U80">
            <v>38349</v>
          </cell>
          <cell r="V80">
            <v>12</v>
          </cell>
          <cell r="W80">
            <v>3</v>
          </cell>
          <cell r="X80">
            <v>555</v>
          </cell>
          <cell r="Y80"/>
          <cell r="Z80">
            <v>38349</v>
          </cell>
          <cell r="AA80">
            <v>37250</v>
          </cell>
          <cell r="AB80" t="str">
            <v>Muaf</v>
          </cell>
          <cell r="AC80" t="str">
            <v>YHS</v>
          </cell>
          <cell r="AD80" t="str">
            <v>PERSONEL MÜDÜRLÜĞÜ</v>
          </cell>
          <cell r="AE80" t="str">
            <v>NE</v>
          </cell>
          <cell r="AF80" t="str">
            <v>KAHRAMANMARAŞ</v>
          </cell>
          <cell r="AG80" t="str">
            <v>Lise</v>
          </cell>
          <cell r="AH80" t="str">
            <v>-</v>
          </cell>
          <cell r="AI80" t="str">
            <v>Asil</v>
          </cell>
          <cell r="AJ80" t="str">
            <v>Erkek</v>
          </cell>
          <cell r="AK80" t="str">
            <v>Per.Gen.Müd.</v>
          </cell>
          <cell r="AL80">
            <v>650</v>
          </cell>
          <cell r="AM80">
            <v>800</v>
          </cell>
          <cell r="AN80">
            <v>1100</v>
          </cell>
          <cell r="AO80">
            <v>1500</v>
          </cell>
          <cell r="AP80">
            <v>9</v>
          </cell>
          <cell r="AQ80">
            <v>1</v>
          </cell>
          <cell r="AR80">
            <v>3</v>
          </cell>
        </row>
        <row r="81">
          <cell r="B81">
            <v>35302</v>
          </cell>
          <cell r="C81" t="str">
            <v>İbrahim</v>
          </cell>
          <cell r="D81" t="str">
            <v>YAŞAR</v>
          </cell>
          <cell r="E81" t="str">
            <v>Muhakemat Müd.</v>
          </cell>
          <cell r="G81">
            <v>30543</v>
          </cell>
          <cell r="H81">
            <v>17858</v>
          </cell>
          <cell r="I81" t="str">
            <v>Doğanşehir</v>
          </cell>
          <cell r="J81" t="str">
            <v>Malatya</v>
          </cell>
          <cell r="K81">
            <v>1</v>
          </cell>
          <cell r="L81">
            <v>1</v>
          </cell>
          <cell r="M81">
            <v>4</v>
          </cell>
          <cell r="N81">
            <v>1500</v>
          </cell>
          <cell r="O81">
            <v>2200</v>
          </cell>
          <cell r="P81">
            <v>37747</v>
          </cell>
          <cell r="Q81">
            <v>1</v>
          </cell>
          <cell r="R81">
            <v>4</v>
          </cell>
          <cell r="S81">
            <v>1500</v>
          </cell>
          <cell r="T81">
            <v>2200</v>
          </cell>
          <cell r="U81">
            <v>37747</v>
          </cell>
          <cell r="V81">
            <v>1</v>
          </cell>
          <cell r="W81">
            <v>4</v>
          </cell>
          <cell r="X81">
            <v>1500</v>
          </cell>
          <cell r="Y81">
            <v>2200</v>
          </cell>
          <cell r="Z81">
            <v>37747</v>
          </cell>
          <cell r="AB81" t="str">
            <v>Yapmıştır.</v>
          </cell>
          <cell r="AC81" t="str">
            <v>GİH</v>
          </cell>
          <cell r="AD81" t="str">
            <v>MUHAKEMAT MÜDÜRLÜĞÜ</v>
          </cell>
          <cell r="AE81" t="str">
            <v>NE</v>
          </cell>
          <cell r="AF81" t="str">
            <v>KAHRAMANMARAŞ</v>
          </cell>
          <cell r="AG81" t="str">
            <v>Hukuk Fak.</v>
          </cell>
          <cell r="AH81" t="str">
            <v>-</v>
          </cell>
          <cell r="AI81" t="str">
            <v>Asil</v>
          </cell>
          <cell r="AJ81" t="str">
            <v>Erkek</v>
          </cell>
          <cell r="AK81" t="str">
            <v>Bahum Gen.Müd.</v>
          </cell>
          <cell r="AL81">
            <v>1100</v>
          </cell>
          <cell r="AM81">
            <v>1100</v>
          </cell>
          <cell r="AN81">
            <v>1100</v>
          </cell>
          <cell r="AO81">
            <v>3000</v>
          </cell>
          <cell r="AP81">
            <v>22</v>
          </cell>
          <cell r="AQ81">
            <v>5</v>
          </cell>
          <cell r="AR81">
            <v>21</v>
          </cell>
        </row>
        <row r="82">
          <cell r="B82">
            <v>38211</v>
          </cell>
          <cell r="C82" t="str">
            <v>Ş.Merih</v>
          </cell>
          <cell r="D82" t="str">
            <v>İZGİ</v>
          </cell>
          <cell r="E82" t="str">
            <v>Müş.Haz.Avukatı</v>
          </cell>
          <cell r="F82">
            <v>31524</v>
          </cell>
          <cell r="G82">
            <v>31558</v>
          </cell>
          <cell r="H82">
            <v>22767</v>
          </cell>
          <cell r="I82" t="str">
            <v>K.Maraş</v>
          </cell>
          <cell r="J82" t="str">
            <v>K.Maraş</v>
          </cell>
          <cell r="K82">
            <v>1</v>
          </cell>
          <cell r="L82">
            <v>1</v>
          </cell>
          <cell r="M82">
            <v>3</v>
          </cell>
          <cell r="N82">
            <v>1440</v>
          </cell>
          <cell r="O82">
            <v>2200</v>
          </cell>
          <cell r="P82">
            <v>38246</v>
          </cell>
          <cell r="Q82">
            <v>1</v>
          </cell>
          <cell r="R82">
            <v>3</v>
          </cell>
          <cell r="S82">
            <v>1440</v>
          </cell>
          <cell r="T82">
            <v>2200</v>
          </cell>
          <cell r="U82">
            <v>38246</v>
          </cell>
          <cell r="V82">
            <v>1</v>
          </cell>
          <cell r="W82">
            <v>3</v>
          </cell>
          <cell r="X82">
            <v>1440</v>
          </cell>
          <cell r="Y82">
            <v>2200</v>
          </cell>
          <cell r="Z82">
            <v>38246</v>
          </cell>
          <cell r="AC82" t="str">
            <v>AHS</v>
          </cell>
          <cell r="AD82" t="str">
            <v>MUHAKEMAT MÜDÜRLÜĞÜ</v>
          </cell>
          <cell r="AE82" t="str">
            <v>NE</v>
          </cell>
          <cell r="AF82" t="str">
            <v>KAHRAMANMARAŞ</v>
          </cell>
          <cell r="AG82" t="str">
            <v>Hukuk Fak.</v>
          </cell>
          <cell r="AH82" t="str">
            <v>-</v>
          </cell>
          <cell r="AI82" t="str">
            <v>Asil</v>
          </cell>
          <cell r="AJ82" t="str">
            <v>Bayan</v>
          </cell>
          <cell r="AK82" t="str">
            <v>Bahum Gen.Müd.</v>
          </cell>
          <cell r="AL82">
            <v>1100</v>
          </cell>
          <cell r="AM82">
            <v>1600</v>
          </cell>
          <cell r="AN82">
            <v>2200</v>
          </cell>
          <cell r="AO82">
            <v>3000</v>
          </cell>
          <cell r="AP82">
            <v>11</v>
          </cell>
          <cell r="AQ82">
            <v>8</v>
          </cell>
          <cell r="AR82">
            <v>18</v>
          </cell>
        </row>
        <row r="83">
          <cell r="B83">
            <v>41595</v>
          </cell>
          <cell r="C83" t="str">
            <v>Süreyya</v>
          </cell>
          <cell r="D83" t="str">
            <v>ARIKAN</v>
          </cell>
          <cell r="E83" t="str">
            <v>Müş.Haz.Avukatı</v>
          </cell>
          <cell r="F83">
            <v>32407</v>
          </cell>
          <cell r="G83">
            <v>32426</v>
          </cell>
          <cell r="H83">
            <v>23056</v>
          </cell>
          <cell r="I83" t="str">
            <v>K.Maraş</v>
          </cell>
          <cell r="J83" t="str">
            <v>K.Maraş</v>
          </cell>
          <cell r="K83">
            <v>1</v>
          </cell>
          <cell r="L83">
            <v>1</v>
          </cell>
          <cell r="M83">
            <v>1</v>
          </cell>
          <cell r="N83">
            <v>1320</v>
          </cell>
          <cell r="O83">
            <v>2200</v>
          </cell>
          <cell r="P83">
            <v>38270</v>
          </cell>
          <cell r="Q83">
            <v>1</v>
          </cell>
          <cell r="R83">
            <v>1</v>
          </cell>
          <cell r="S83">
            <v>1320</v>
          </cell>
          <cell r="T83">
            <v>2200</v>
          </cell>
          <cell r="U83">
            <v>38270</v>
          </cell>
          <cell r="V83">
            <v>1</v>
          </cell>
          <cell r="W83">
            <v>1</v>
          </cell>
          <cell r="X83">
            <v>1320</v>
          </cell>
          <cell r="Y83">
            <v>2200</v>
          </cell>
          <cell r="Z83">
            <v>38270</v>
          </cell>
          <cell r="AC83" t="str">
            <v>AHS</v>
          </cell>
          <cell r="AD83" t="str">
            <v>MUHAKEMAT MÜDÜRLÜĞÜ</v>
          </cell>
          <cell r="AE83" t="str">
            <v>NE</v>
          </cell>
          <cell r="AF83" t="str">
            <v>KAHRAMANMARAŞ</v>
          </cell>
          <cell r="AG83" t="str">
            <v>Hukuk Fak.</v>
          </cell>
          <cell r="AH83" t="str">
            <v>-</v>
          </cell>
          <cell r="AI83" t="str">
            <v>Asil</v>
          </cell>
          <cell r="AJ83" t="str">
            <v>Bayan</v>
          </cell>
          <cell r="AK83" t="str">
            <v>Bahum Gen.Müd.</v>
          </cell>
          <cell r="AL83">
            <v>1100</v>
          </cell>
          <cell r="AM83">
            <v>1600</v>
          </cell>
          <cell r="AN83">
            <v>2200</v>
          </cell>
          <cell r="AO83">
            <v>3000</v>
          </cell>
          <cell r="AP83">
            <v>27</v>
          </cell>
          <cell r="AQ83">
            <v>3</v>
          </cell>
          <cell r="AR83">
            <v>16</v>
          </cell>
        </row>
        <row r="84">
          <cell r="B84">
            <v>46245</v>
          </cell>
          <cell r="C84" t="str">
            <v>Ahmet</v>
          </cell>
          <cell r="D84" t="str">
            <v>ALICI</v>
          </cell>
          <cell r="E84" t="str">
            <v>Müş.Haz.Avukatı</v>
          </cell>
          <cell r="G84">
            <v>32826</v>
          </cell>
          <cell r="H84">
            <v>23500</v>
          </cell>
          <cell r="I84" t="str">
            <v>Göksun</v>
          </cell>
          <cell r="J84" t="str">
            <v>K.Maraş</v>
          </cell>
          <cell r="K84">
            <v>2</v>
          </cell>
          <cell r="L84">
            <v>2</v>
          </cell>
          <cell r="M84">
            <v>2</v>
          </cell>
          <cell r="N84">
            <v>1210</v>
          </cell>
          <cell r="O84">
            <v>1600</v>
          </cell>
          <cell r="P84">
            <v>37694</v>
          </cell>
          <cell r="Q84">
            <v>2</v>
          </cell>
          <cell r="R84">
            <v>2</v>
          </cell>
          <cell r="S84">
            <v>1210</v>
          </cell>
          <cell r="T84">
            <v>1600</v>
          </cell>
          <cell r="U84">
            <v>37694</v>
          </cell>
          <cell r="V84">
            <v>2</v>
          </cell>
          <cell r="W84">
            <v>2</v>
          </cell>
          <cell r="X84">
            <v>1210</v>
          </cell>
          <cell r="Y84">
            <v>1600</v>
          </cell>
          <cell r="Z84">
            <v>37694</v>
          </cell>
          <cell r="AB84" t="str">
            <v>Yapmıştır.</v>
          </cell>
          <cell r="AC84" t="str">
            <v>AHS</v>
          </cell>
          <cell r="AD84" t="str">
            <v>MUHAKEMAT MÜDÜRLÜĞÜ</v>
          </cell>
          <cell r="AE84" t="str">
            <v>NE</v>
          </cell>
          <cell r="AF84" t="str">
            <v>KAHRAMANMARAŞ</v>
          </cell>
          <cell r="AG84" t="str">
            <v>Hukuk Fak.</v>
          </cell>
          <cell r="AH84" t="str">
            <v>-</v>
          </cell>
          <cell r="AI84" t="str">
            <v>Asil</v>
          </cell>
          <cell r="AJ84" t="str">
            <v>Erkek</v>
          </cell>
          <cell r="AK84" t="str">
            <v>Bahum Gen.Müd.</v>
          </cell>
          <cell r="AL84">
            <v>1100</v>
          </cell>
          <cell r="AM84">
            <v>1600</v>
          </cell>
          <cell r="AN84">
            <v>2200</v>
          </cell>
          <cell r="AO84">
            <v>3000</v>
          </cell>
          <cell r="AP84">
            <v>23</v>
          </cell>
          <cell r="AQ84">
            <v>2</v>
          </cell>
          <cell r="AR84">
            <v>15</v>
          </cell>
        </row>
        <row r="85">
          <cell r="B85">
            <v>46028</v>
          </cell>
          <cell r="C85" t="str">
            <v>Birsel</v>
          </cell>
          <cell r="D85" t="str">
            <v>AYRANPINAR</v>
          </cell>
          <cell r="E85" t="str">
            <v>Hazine Avukatı</v>
          </cell>
          <cell r="F85">
            <v>32696</v>
          </cell>
          <cell r="G85">
            <v>32727</v>
          </cell>
          <cell r="H85">
            <v>24198</v>
          </cell>
          <cell r="I85" t="str">
            <v>K.Maraş</v>
          </cell>
          <cell r="J85" t="str">
            <v>K.Maraş</v>
          </cell>
          <cell r="K85">
            <v>3</v>
          </cell>
          <cell r="L85">
            <v>2</v>
          </cell>
          <cell r="M85">
            <v>1</v>
          </cell>
          <cell r="N85">
            <v>1155</v>
          </cell>
          <cell r="O85">
            <v>1600</v>
          </cell>
          <cell r="P85">
            <v>37840</v>
          </cell>
          <cell r="Q85">
            <v>2</v>
          </cell>
          <cell r="R85">
            <v>1</v>
          </cell>
          <cell r="S85">
            <v>1155</v>
          </cell>
          <cell r="T85">
            <v>1600</v>
          </cell>
          <cell r="U85">
            <v>37840</v>
          </cell>
          <cell r="V85">
            <v>2</v>
          </cell>
          <cell r="W85">
            <v>1</v>
          </cell>
          <cell r="X85">
            <v>1155</v>
          </cell>
          <cell r="Y85">
            <v>1600</v>
          </cell>
          <cell r="Z85">
            <v>37840</v>
          </cell>
          <cell r="AC85" t="str">
            <v>AHS</v>
          </cell>
          <cell r="AD85" t="str">
            <v>MUHAKEMAT MÜDÜRLÜĞÜ</v>
          </cell>
          <cell r="AE85" t="str">
            <v>NE</v>
          </cell>
          <cell r="AF85" t="str">
            <v>KAHRAMANMARAŞ</v>
          </cell>
          <cell r="AG85" t="str">
            <v>Hukuk Fak.</v>
          </cell>
          <cell r="AH85" t="str">
            <v>-</v>
          </cell>
          <cell r="AI85" t="str">
            <v>Asil</v>
          </cell>
          <cell r="AJ85" t="str">
            <v>Bayan</v>
          </cell>
          <cell r="AK85" t="str">
            <v>Bahum Gen.Müd.</v>
          </cell>
          <cell r="AL85">
            <v>1100</v>
          </cell>
          <cell r="AM85">
            <v>1600</v>
          </cell>
          <cell r="AN85">
            <v>2200</v>
          </cell>
          <cell r="AO85">
            <v>3000</v>
          </cell>
          <cell r="AP85">
            <v>0</v>
          </cell>
          <cell r="AQ85">
            <v>6</v>
          </cell>
          <cell r="AR85">
            <v>15</v>
          </cell>
        </row>
        <row r="86">
          <cell r="B86">
            <v>55885</v>
          </cell>
          <cell r="C86" t="str">
            <v>Ayfer</v>
          </cell>
          <cell r="D86" t="str">
            <v>BARDIZ</v>
          </cell>
          <cell r="E86" t="str">
            <v>Hazine Avukatı</v>
          </cell>
          <cell r="G86">
            <v>34859</v>
          </cell>
          <cell r="H86">
            <v>19854</v>
          </cell>
          <cell r="I86" t="str">
            <v>Afşin</v>
          </cell>
          <cell r="J86" t="str">
            <v>K.Maraş</v>
          </cell>
          <cell r="K86">
            <v>5</v>
          </cell>
          <cell r="L86">
            <v>6</v>
          </cell>
          <cell r="M86">
            <v>2</v>
          </cell>
          <cell r="N86">
            <v>785</v>
          </cell>
          <cell r="O86"/>
          <cell r="P86">
            <v>37416</v>
          </cell>
          <cell r="Q86">
            <v>6</v>
          </cell>
          <cell r="R86">
            <v>2</v>
          </cell>
          <cell r="S86">
            <v>785</v>
          </cell>
          <cell r="T86"/>
          <cell r="U86">
            <v>37416</v>
          </cell>
          <cell r="V86">
            <v>6</v>
          </cell>
          <cell r="W86">
            <v>2</v>
          </cell>
          <cell r="X86">
            <v>785</v>
          </cell>
          <cell r="Y86"/>
          <cell r="Z86">
            <v>37416</v>
          </cell>
          <cell r="AC86" t="str">
            <v>AHS</v>
          </cell>
          <cell r="AD86" t="str">
            <v>MUHAKEMAT MÜDÜRLÜĞÜ</v>
          </cell>
          <cell r="AE86" t="str">
            <v>NE</v>
          </cell>
          <cell r="AF86" t="str">
            <v>KAHRAMANMARAŞ</v>
          </cell>
          <cell r="AG86" t="str">
            <v>Hukuk Fak.</v>
          </cell>
          <cell r="AH86" t="str">
            <v>-</v>
          </cell>
          <cell r="AI86" t="str">
            <v>Asil</v>
          </cell>
          <cell r="AJ86" t="str">
            <v>Bayan</v>
          </cell>
          <cell r="AK86" t="str">
            <v>Bahum Gen.Müd.</v>
          </cell>
          <cell r="AL86">
            <v>1100</v>
          </cell>
          <cell r="AM86">
            <v>1600</v>
          </cell>
          <cell r="AN86">
            <v>2200</v>
          </cell>
          <cell r="AO86">
            <v>3000</v>
          </cell>
          <cell r="AP86">
            <v>28</v>
          </cell>
          <cell r="AQ86">
            <v>7</v>
          </cell>
          <cell r="AR86">
            <v>9</v>
          </cell>
        </row>
        <row r="87">
          <cell r="B87">
            <v>52758</v>
          </cell>
          <cell r="C87" t="str">
            <v>Timur</v>
          </cell>
          <cell r="D87" t="str">
            <v>BORAHAN</v>
          </cell>
          <cell r="E87" t="str">
            <v>Hazine Avukatı</v>
          </cell>
          <cell r="F87">
            <v>33507</v>
          </cell>
          <cell r="G87">
            <v>33511</v>
          </cell>
          <cell r="H87">
            <v>24176</v>
          </cell>
          <cell r="I87" t="str">
            <v>K.Maraş</v>
          </cell>
          <cell r="J87" t="str">
            <v>K.Maraş</v>
          </cell>
          <cell r="K87">
            <v>3</v>
          </cell>
          <cell r="L87">
            <v>3</v>
          </cell>
          <cell r="M87">
            <v>1</v>
          </cell>
          <cell r="N87">
            <v>1020</v>
          </cell>
          <cell r="O87">
            <v>1100</v>
          </cell>
          <cell r="P87">
            <v>37821</v>
          </cell>
          <cell r="Q87">
            <v>3</v>
          </cell>
          <cell r="R87">
            <v>1</v>
          </cell>
          <cell r="S87">
            <v>1020</v>
          </cell>
          <cell r="T87">
            <v>1100</v>
          </cell>
          <cell r="U87">
            <v>37821</v>
          </cell>
          <cell r="V87">
            <v>3</v>
          </cell>
          <cell r="W87">
            <v>1</v>
          </cell>
          <cell r="X87">
            <v>1020</v>
          </cell>
          <cell r="Y87">
            <v>1100</v>
          </cell>
          <cell r="Z87">
            <v>37821</v>
          </cell>
          <cell r="AB87" t="str">
            <v>Muaf</v>
          </cell>
          <cell r="AC87" t="str">
            <v>AHS</v>
          </cell>
          <cell r="AD87" t="str">
            <v>MUHAKEMAT MÜDÜRLÜĞÜ</v>
          </cell>
          <cell r="AE87" t="str">
            <v>NE</v>
          </cell>
          <cell r="AF87" t="str">
            <v>KAHRAMANMARAŞ</v>
          </cell>
          <cell r="AG87" t="str">
            <v>Hukuk Fak.</v>
          </cell>
          <cell r="AH87" t="str">
            <v>-</v>
          </cell>
          <cell r="AI87" t="str">
            <v>Asil</v>
          </cell>
          <cell r="AJ87" t="str">
            <v>Erkek</v>
          </cell>
          <cell r="AK87" t="str">
            <v>Bahum Gen.Müd.</v>
          </cell>
          <cell r="AL87">
            <v>1100</v>
          </cell>
          <cell r="AM87">
            <v>1600</v>
          </cell>
          <cell r="AN87">
            <v>2200</v>
          </cell>
          <cell r="AO87">
            <v>3000</v>
          </cell>
          <cell r="AP87">
            <v>7</v>
          </cell>
          <cell r="AQ87">
            <v>4</v>
          </cell>
          <cell r="AR87">
            <v>13</v>
          </cell>
        </row>
        <row r="88">
          <cell r="B88">
            <v>37607</v>
          </cell>
          <cell r="C88" t="str">
            <v>Ejder</v>
          </cell>
          <cell r="D88" t="str">
            <v>PAKÖZ</v>
          </cell>
          <cell r="E88" t="str">
            <v>Şef</v>
          </cell>
          <cell r="G88">
            <v>31208</v>
          </cell>
          <cell r="H88">
            <v>22190</v>
          </cell>
          <cell r="I88" t="str">
            <v>K.Maraş</v>
          </cell>
          <cell r="J88" t="str">
            <v>K.Maraş</v>
          </cell>
          <cell r="K88">
            <v>3</v>
          </cell>
          <cell r="L88">
            <v>1</v>
          </cell>
          <cell r="M88">
            <v>1</v>
          </cell>
          <cell r="N88">
            <v>1320</v>
          </cell>
          <cell r="O88">
            <v>2200</v>
          </cell>
          <cell r="P88">
            <v>37904</v>
          </cell>
          <cell r="Q88">
            <v>1</v>
          </cell>
          <cell r="R88">
            <v>1</v>
          </cell>
          <cell r="S88">
            <v>1320</v>
          </cell>
          <cell r="T88">
            <v>2200</v>
          </cell>
          <cell r="U88">
            <v>37904</v>
          </cell>
          <cell r="V88">
            <v>1</v>
          </cell>
          <cell r="W88">
            <v>1</v>
          </cell>
          <cell r="X88">
            <v>1320</v>
          </cell>
          <cell r="Y88">
            <v>2200</v>
          </cell>
          <cell r="Z88">
            <v>37904</v>
          </cell>
          <cell r="AB88" t="str">
            <v>Yapmıştır.</v>
          </cell>
          <cell r="AC88" t="str">
            <v>GİH</v>
          </cell>
          <cell r="AD88" t="str">
            <v>MUHAKEMAT MÜDÜRLÜĞÜ</v>
          </cell>
          <cell r="AE88" t="str">
            <v>NE</v>
          </cell>
          <cell r="AF88" t="str">
            <v>KAHRAMANMARAŞ</v>
          </cell>
          <cell r="AG88" t="str">
            <v>A.Ö.F. İşl.Fak.</v>
          </cell>
          <cell r="AH88" t="str">
            <v>-</v>
          </cell>
          <cell r="AI88" t="str">
            <v>Asil</v>
          </cell>
          <cell r="AJ88" t="str">
            <v>Erkek</v>
          </cell>
          <cell r="AK88" t="str">
            <v>Bahum Gen.Müd.</v>
          </cell>
          <cell r="AL88">
            <v>800</v>
          </cell>
          <cell r="AM88">
            <v>1100</v>
          </cell>
          <cell r="AN88">
            <v>1600</v>
          </cell>
          <cell r="AO88">
            <v>2200</v>
          </cell>
          <cell r="AP88">
            <v>27</v>
          </cell>
          <cell r="AQ88">
            <v>7</v>
          </cell>
          <cell r="AR88">
            <v>19</v>
          </cell>
        </row>
        <row r="89">
          <cell r="B89">
            <v>51292</v>
          </cell>
          <cell r="C89" t="str">
            <v>Mehmet Emin</v>
          </cell>
          <cell r="D89" t="str">
            <v>KARABULUT</v>
          </cell>
          <cell r="E89" t="str">
            <v>Şef</v>
          </cell>
          <cell r="G89">
            <v>33064</v>
          </cell>
          <cell r="H89">
            <v>23811</v>
          </cell>
          <cell r="I89" t="str">
            <v>Afşin</v>
          </cell>
          <cell r="J89" t="str">
            <v>K.Maraş</v>
          </cell>
          <cell r="K89">
            <v>3</v>
          </cell>
          <cell r="L89">
            <v>2</v>
          </cell>
          <cell r="M89">
            <v>1</v>
          </cell>
          <cell r="N89">
            <v>1155</v>
          </cell>
          <cell r="O89">
            <v>1600</v>
          </cell>
          <cell r="P89">
            <v>38362</v>
          </cell>
          <cell r="Q89">
            <v>2</v>
          </cell>
          <cell r="R89">
            <v>1</v>
          </cell>
          <cell r="S89">
            <v>1155</v>
          </cell>
          <cell r="T89">
            <v>1600</v>
          </cell>
          <cell r="U89">
            <v>38362</v>
          </cell>
          <cell r="V89">
            <v>2</v>
          </cell>
          <cell r="W89">
            <v>1</v>
          </cell>
          <cell r="X89">
            <v>1155</v>
          </cell>
          <cell r="Y89">
            <v>1600</v>
          </cell>
          <cell r="Z89">
            <v>38362</v>
          </cell>
          <cell r="AB89" t="str">
            <v>Yapmıştır.</v>
          </cell>
          <cell r="AC89" t="str">
            <v>GİH</v>
          </cell>
          <cell r="AD89" t="str">
            <v>MUHAKEMAT MÜDÜRLÜĞÜ</v>
          </cell>
          <cell r="AE89" t="str">
            <v>NE</v>
          </cell>
          <cell r="AF89" t="str">
            <v>KAHRAMANMARAŞ</v>
          </cell>
          <cell r="AG89" t="str">
            <v>A.Ü.İ.İ.B.F.</v>
          </cell>
          <cell r="AH89" t="str">
            <v>-</v>
          </cell>
          <cell r="AI89" t="str">
            <v>Asil</v>
          </cell>
          <cell r="AJ89" t="str">
            <v>Erkek</v>
          </cell>
          <cell r="AK89" t="str">
            <v>Bahum Gen.Müd.</v>
          </cell>
          <cell r="AL89">
            <v>800</v>
          </cell>
          <cell r="AM89">
            <v>1100</v>
          </cell>
          <cell r="AN89">
            <v>1600</v>
          </cell>
          <cell r="AO89">
            <v>2200</v>
          </cell>
          <cell r="AP89">
            <v>27</v>
          </cell>
          <cell r="AQ89">
            <v>6</v>
          </cell>
          <cell r="AR89">
            <v>14</v>
          </cell>
        </row>
        <row r="90">
          <cell r="B90">
            <v>37466</v>
          </cell>
          <cell r="C90" t="str">
            <v>Salime</v>
          </cell>
          <cell r="D90" t="str">
            <v>TÜRKSAYAR</v>
          </cell>
          <cell r="E90" t="str">
            <v>Daktiloğraf</v>
          </cell>
          <cell r="F90">
            <v>31355</v>
          </cell>
          <cell r="G90">
            <v>31357</v>
          </cell>
          <cell r="H90">
            <v>23705</v>
          </cell>
          <cell r="I90" t="str">
            <v>K.Maraş</v>
          </cell>
          <cell r="J90" t="str">
            <v>K.Maraş</v>
          </cell>
          <cell r="K90">
            <v>5</v>
          </cell>
          <cell r="L90">
            <v>2</v>
          </cell>
          <cell r="M90">
            <v>1</v>
          </cell>
          <cell r="N90">
            <v>1155</v>
          </cell>
          <cell r="O90">
            <v>1600</v>
          </cell>
          <cell r="P90">
            <v>37931</v>
          </cell>
          <cell r="Q90">
            <v>2</v>
          </cell>
          <cell r="R90">
            <v>1</v>
          </cell>
          <cell r="S90">
            <v>1155</v>
          </cell>
          <cell r="T90">
            <v>1600</v>
          </cell>
          <cell r="U90">
            <v>37931</v>
          </cell>
          <cell r="V90">
            <v>2</v>
          </cell>
          <cell r="W90">
            <v>1</v>
          </cell>
          <cell r="X90">
            <v>1155</v>
          </cell>
          <cell r="Y90">
            <v>1600</v>
          </cell>
          <cell r="Z90">
            <v>37931</v>
          </cell>
          <cell r="AC90" t="str">
            <v>GİH</v>
          </cell>
          <cell r="AD90" t="str">
            <v>MUHAKEMAT MÜDÜRLÜĞÜ</v>
          </cell>
          <cell r="AE90" t="str">
            <v>NE</v>
          </cell>
          <cell r="AF90" t="str">
            <v>KAHRAMANMARAŞ</v>
          </cell>
          <cell r="AG90" t="str">
            <v>A.Ö.F. Önlisans</v>
          </cell>
          <cell r="AH90" t="str">
            <v>-</v>
          </cell>
          <cell r="AI90" t="str">
            <v>Asil</v>
          </cell>
          <cell r="AJ90" t="str">
            <v>Bayan</v>
          </cell>
          <cell r="AK90" t="str">
            <v>Bahum Gen.Müd.</v>
          </cell>
          <cell r="AL90">
            <v>800</v>
          </cell>
          <cell r="AM90">
            <v>1100</v>
          </cell>
          <cell r="AN90">
            <v>1600</v>
          </cell>
          <cell r="AO90">
            <v>2200</v>
          </cell>
          <cell r="AP90">
            <v>1</v>
          </cell>
          <cell r="AQ90">
            <v>3</v>
          </cell>
          <cell r="AR90">
            <v>19</v>
          </cell>
        </row>
        <row r="91">
          <cell r="B91">
            <v>36974</v>
          </cell>
          <cell r="C91" t="str">
            <v>Ahmet</v>
          </cell>
          <cell r="D91" t="str">
            <v>KURT</v>
          </cell>
          <cell r="E91" t="str">
            <v>Memur</v>
          </cell>
          <cell r="G91">
            <v>31280</v>
          </cell>
          <cell r="H91">
            <v>20515</v>
          </cell>
          <cell r="I91" t="str">
            <v>K.Maraş</v>
          </cell>
          <cell r="J91" t="str">
            <v>K.Maraş</v>
          </cell>
          <cell r="K91">
            <v>5</v>
          </cell>
          <cell r="L91">
            <v>3</v>
          </cell>
          <cell r="M91">
            <v>1</v>
          </cell>
          <cell r="N91">
            <v>1020</v>
          </cell>
          <cell r="O91">
            <v>800</v>
          </cell>
          <cell r="P91">
            <v>37627</v>
          </cell>
          <cell r="Q91">
            <v>3</v>
          </cell>
          <cell r="R91">
            <v>1</v>
          </cell>
          <cell r="S91">
            <v>1020</v>
          </cell>
          <cell r="T91">
            <v>800</v>
          </cell>
          <cell r="U91">
            <v>37627</v>
          </cell>
          <cell r="V91">
            <v>4</v>
          </cell>
          <cell r="W91">
            <v>1</v>
          </cell>
          <cell r="X91">
            <v>915</v>
          </cell>
          <cell r="Y91">
            <v>650</v>
          </cell>
          <cell r="Z91">
            <v>37611</v>
          </cell>
          <cell r="AB91" t="str">
            <v>Yapmıştır.</v>
          </cell>
          <cell r="AC91" t="str">
            <v>GİH</v>
          </cell>
          <cell r="AD91" t="str">
            <v>MUHAKEMAT MÜDÜRLÜĞÜ</v>
          </cell>
          <cell r="AE91" t="str">
            <v>NE</v>
          </cell>
          <cell r="AF91" t="str">
            <v>KAHRAMANMARAŞ</v>
          </cell>
          <cell r="AG91" t="str">
            <v>Ticaret Lisesi</v>
          </cell>
          <cell r="AH91" t="str">
            <v>-</v>
          </cell>
          <cell r="AI91" t="str">
            <v>Asil</v>
          </cell>
          <cell r="AJ91" t="str">
            <v>Erkek</v>
          </cell>
          <cell r="AK91" t="str">
            <v>Bahum Gen.Müd.</v>
          </cell>
          <cell r="AL91">
            <v>650</v>
          </cell>
          <cell r="AM91">
            <v>800</v>
          </cell>
          <cell r="AN91">
            <v>1100</v>
          </cell>
          <cell r="AO91">
            <v>1600</v>
          </cell>
          <cell r="AP91">
            <v>16</v>
          </cell>
          <cell r="AQ91">
            <v>5</v>
          </cell>
          <cell r="AR91">
            <v>19</v>
          </cell>
        </row>
        <row r="92">
          <cell r="B92">
            <v>32307</v>
          </cell>
          <cell r="C92" t="str">
            <v>Oktay</v>
          </cell>
          <cell r="D92" t="str">
            <v>KARAGÖZ</v>
          </cell>
          <cell r="E92" t="str">
            <v>Muhasebe Müd.</v>
          </cell>
          <cell r="G92">
            <v>32047</v>
          </cell>
          <cell r="H92">
            <v>22751</v>
          </cell>
          <cell r="I92" t="str">
            <v>Şavşat</v>
          </cell>
          <cell r="J92" t="str">
            <v>Artvin</v>
          </cell>
          <cell r="K92">
            <v>1</v>
          </cell>
          <cell r="L92">
            <v>1</v>
          </cell>
          <cell r="M92">
            <v>4</v>
          </cell>
          <cell r="N92">
            <v>1500</v>
          </cell>
          <cell r="O92">
            <v>2200</v>
          </cell>
          <cell r="P92">
            <v>37833</v>
          </cell>
          <cell r="Q92">
            <v>1</v>
          </cell>
          <cell r="R92">
            <v>4</v>
          </cell>
          <cell r="S92">
            <v>1500</v>
          </cell>
          <cell r="T92">
            <v>2200</v>
          </cell>
          <cell r="U92">
            <v>37833</v>
          </cell>
          <cell r="V92">
            <v>1</v>
          </cell>
          <cell r="W92">
            <v>4</v>
          </cell>
          <cell r="X92">
            <v>1500</v>
          </cell>
          <cell r="Y92">
            <v>2200</v>
          </cell>
          <cell r="Z92">
            <v>37833</v>
          </cell>
          <cell r="AB92" t="str">
            <v>Yapmıştır.</v>
          </cell>
          <cell r="AC92" t="str">
            <v>GİH</v>
          </cell>
          <cell r="AD92" t="str">
            <v>MUHASEBE MÜDÜRLÜĞÜ</v>
          </cell>
          <cell r="AE92" t="str">
            <v>NE</v>
          </cell>
          <cell r="AF92" t="str">
            <v>KAHRAMANMARAŞ</v>
          </cell>
          <cell r="AG92" t="str">
            <v>Gazi Üniversitesi</v>
          </cell>
          <cell r="AH92" t="str">
            <v>-</v>
          </cell>
          <cell r="AI92" t="str">
            <v>Asil</v>
          </cell>
          <cell r="AJ92" t="str">
            <v>Erkek</v>
          </cell>
          <cell r="AK92" t="str">
            <v>Muh.Gen.Müd.</v>
          </cell>
          <cell r="AO92">
            <v>3000</v>
          </cell>
          <cell r="AP92">
            <v>10</v>
          </cell>
          <cell r="AQ92">
            <v>4</v>
          </cell>
          <cell r="AR92">
            <v>17</v>
          </cell>
        </row>
        <row r="93">
          <cell r="B93">
            <v>52862</v>
          </cell>
          <cell r="C93" t="str">
            <v>Ahmet</v>
          </cell>
          <cell r="D93" t="str">
            <v>SATICI</v>
          </cell>
          <cell r="E93" t="str">
            <v>Muhasebe Md.Yd.</v>
          </cell>
          <cell r="G93">
            <v>30329</v>
          </cell>
          <cell r="H93">
            <v>20515</v>
          </cell>
          <cell r="I93" t="str">
            <v>Bozova</v>
          </cell>
          <cell r="J93" t="str">
            <v>Ş.Urfa</v>
          </cell>
          <cell r="K93">
            <v>1</v>
          </cell>
          <cell r="L93">
            <v>1</v>
          </cell>
          <cell r="M93">
            <v>3</v>
          </cell>
          <cell r="N93">
            <v>1440</v>
          </cell>
          <cell r="O93">
            <v>2200</v>
          </cell>
          <cell r="P93">
            <v>37877</v>
          </cell>
          <cell r="Q93">
            <v>1</v>
          </cell>
          <cell r="R93">
            <v>4</v>
          </cell>
          <cell r="S93">
            <v>1500</v>
          </cell>
          <cell r="T93">
            <v>2200</v>
          </cell>
          <cell r="U93">
            <v>38118</v>
          </cell>
          <cell r="V93">
            <v>1</v>
          </cell>
          <cell r="W93">
            <v>3</v>
          </cell>
          <cell r="X93">
            <v>1440</v>
          </cell>
          <cell r="Y93">
            <v>2200</v>
          </cell>
          <cell r="Z93">
            <v>37877</v>
          </cell>
          <cell r="AB93" t="str">
            <v>Yapmıştır.</v>
          </cell>
          <cell r="AC93" t="str">
            <v>GİH</v>
          </cell>
          <cell r="AD93" t="str">
            <v>MUHASEBE MÜDÜRLÜĞÜ</v>
          </cell>
          <cell r="AE93" t="str">
            <v>NE</v>
          </cell>
          <cell r="AF93" t="str">
            <v>KAHRAMANMARAŞ</v>
          </cell>
          <cell r="AG93" t="str">
            <v>M.Y.O. Lisans</v>
          </cell>
          <cell r="AH93" t="str">
            <v>-</v>
          </cell>
          <cell r="AI93" t="str">
            <v>Asil</v>
          </cell>
          <cell r="AJ93" t="str">
            <v>Erkek</v>
          </cell>
          <cell r="AK93" t="str">
            <v>Muh.Gen.Müd.</v>
          </cell>
          <cell r="AL93">
            <v>800</v>
          </cell>
          <cell r="AM93">
            <v>1100</v>
          </cell>
          <cell r="AN93">
            <v>1600</v>
          </cell>
          <cell r="AO93">
            <v>2200</v>
          </cell>
          <cell r="AP93">
            <v>24</v>
          </cell>
          <cell r="AQ93">
            <v>0</v>
          </cell>
          <cell r="AR93">
            <v>22</v>
          </cell>
        </row>
        <row r="94">
          <cell r="B94">
            <v>41638</v>
          </cell>
          <cell r="C94" t="str">
            <v xml:space="preserve">Müslüm </v>
          </cell>
          <cell r="D94" t="str">
            <v>DEMİR</v>
          </cell>
          <cell r="E94" t="str">
            <v>Muhasebe Md.Yd.</v>
          </cell>
          <cell r="G94">
            <v>28503</v>
          </cell>
          <cell r="H94">
            <v>18660</v>
          </cell>
          <cell r="I94" t="str">
            <v>Suruç</v>
          </cell>
          <cell r="J94" t="str">
            <v>Ş.Urfa</v>
          </cell>
          <cell r="K94">
            <v>1</v>
          </cell>
          <cell r="L94">
            <v>1</v>
          </cell>
          <cell r="M94">
            <v>4</v>
          </cell>
          <cell r="N94">
            <v>1500</v>
          </cell>
          <cell r="O94">
            <v>2200</v>
          </cell>
          <cell r="P94">
            <v>35312</v>
          </cell>
          <cell r="Q94">
            <v>1</v>
          </cell>
          <cell r="R94">
            <v>4</v>
          </cell>
          <cell r="S94">
            <v>1500</v>
          </cell>
          <cell r="T94">
            <v>2200</v>
          </cell>
          <cell r="U94">
            <v>35312</v>
          </cell>
          <cell r="V94">
            <v>1</v>
          </cell>
          <cell r="W94">
            <v>4</v>
          </cell>
          <cell r="X94">
            <v>1500</v>
          </cell>
          <cell r="Y94">
            <v>2200</v>
          </cell>
          <cell r="Z94">
            <v>35312</v>
          </cell>
          <cell r="AB94" t="str">
            <v>Yapmıştır.</v>
          </cell>
          <cell r="AC94" t="str">
            <v>GİH</v>
          </cell>
          <cell r="AD94" t="str">
            <v>MUHASEBE MÜDÜRLÜĞÜ</v>
          </cell>
          <cell r="AE94" t="str">
            <v>NE</v>
          </cell>
          <cell r="AF94" t="str">
            <v>KAHRAMANMARAŞ</v>
          </cell>
          <cell r="AG94" t="str">
            <v>A.Ü.AÖF İş İdaresi</v>
          </cell>
          <cell r="AH94" t="str">
            <v>-</v>
          </cell>
          <cell r="AI94" t="str">
            <v>Asil</v>
          </cell>
          <cell r="AJ94" t="str">
            <v>Erkek</v>
          </cell>
          <cell r="AK94" t="str">
            <v>Muh.Gen.Müd.</v>
          </cell>
          <cell r="AL94">
            <v>800</v>
          </cell>
          <cell r="AM94">
            <v>1100</v>
          </cell>
          <cell r="AN94">
            <v>1600</v>
          </cell>
          <cell r="AO94">
            <v>2200</v>
          </cell>
          <cell r="AP94">
            <v>24</v>
          </cell>
          <cell r="AQ94">
            <v>0</v>
          </cell>
          <cell r="AR94">
            <v>27</v>
          </cell>
        </row>
        <row r="95">
          <cell r="B95">
            <v>33018</v>
          </cell>
          <cell r="C95" t="str">
            <v>İsmail</v>
          </cell>
          <cell r="D95" t="str">
            <v>ŞEVİK</v>
          </cell>
          <cell r="E95" t="str">
            <v>Muh.Denetmeni</v>
          </cell>
          <cell r="G95">
            <v>27880</v>
          </cell>
          <cell r="H95">
            <v>19753</v>
          </cell>
          <cell r="I95" t="str">
            <v>Çan</v>
          </cell>
          <cell r="J95" t="str">
            <v>Çanakkale</v>
          </cell>
          <cell r="K95">
            <v>1</v>
          </cell>
          <cell r="L95">
            <v>1</v>
          </cell>
          <cell r="M95">
            <v>4</v>
          </cell>
          <cell r="N95">
            <v>1500</v>
          </cell>
          <cell r="O95">
            <v>2200</v>
          </cell>
          <cell r="P95">
            <v>36819</v>
          </cell>
          <cell r="Q95">
            <v>1</v>
          </cell>
          <cell r="R95">
            <v>4</v>
          </cell>
          <cell r="S95">
            <v>1500</v>
          </cell>
          <cell r="T95">
            <v>2200</v>
          </cell>
          <cell r="U95">
            <v>36819</v>
          </cell>
          <cell r="V95">
            <v>1</v>
          </cell>
          <cell r="W95">
            <v>4</v>
          </cell>
          <cell r="X95">
            <v>1500</v>
          </cell>
          <cell r="Y95">
            <v>2200</v>
          </cell>
          <cell r="Z95">
            <v>36819</v>
          </cell>
          <cell r="AB95" t="str">
            <v>Yapmıştır.</v>
          </cell>
          <cell r="AC95" t="str">
            <v>GİH</v>
          </cell>
          <cell r="AD95" t="str">
            <v>MUHASEBE MÜDÜRLÜĞÜ</v>
          </cell>
          <cell r="AE95" t="str">
            <v>NE</v>
          </cell>
          <cell r="AF95" t="str">
            <v>KAHRAMANMARAŞ</v>
          </cell>
          <cell r="AG95" t="str">
            <v>M.M.Y.O.</v>
          </cell>
          <cell r="AH95" t="str">
            <v>-</v>
          </cell>
          <cell r="AI95" t="str">
            <v>Asil</v>
          </cell>
          <cell r="AJ95" t="str">
            <v>Erkek</v>
          </cell>
          <cell r="AK95" t="str">
            <v>Muh.Gen.Müd.</v>
          </cell>
          <cell r="AL95">
            <v>800</v>
          </cell>
          <cell r="AM95">
            <v>1100</v>
          </cell>
          <cell r="AN95">
            <v>1600</v>
          </cell>
          <cell r="AO95">
            <v>2200</v>
          </cell>
          <cell r="AP95">
            <v>7</v>
          </cell>
          <cell r="AQ95">
            <v>9</v>
          </cell>
          <cell r="AR95">
            <v>28</v>
          </cell>
        </row>
        <row r="96">
          <cell r="B96">
            <v>37618</v>
          </cell>
          <cell r="C96" t="str">
            <v>Eshabil</v>
          </cell>
          <cell r="D96" t="str">
            <v>KARABIYIK</v>
          </cell>
          <cell r="E96" t="str">
            <v>Muh.Denetmeni</v>
          </cell>
          <cell r="G96">
            <v>29291</v>
          </cell>
          <cell r="H96">
            <v>20490</v>
          </cell>
          <cell r="I96" t="str">
            <v>K.Maraş</v>
          </cell>
          <cell r="J96" t="str">
            <v>K.Maraş</v>
          </cell>
          <cell r="K96">
            <v>1</v>
          </cell>
          <cell r="L96">
            <v>1</v>
          </cell>
          <cell r="M96">
            <v>3</v>
          </cell>
          <cell r="N96">
            <v>1440</v>
          </cell>
          <cell r="O96">
            <v>2200</v>
          </cell>
          <cell r="P96">
            <v>37695</v>
          </cell>
          <cell r="Q96">
            <v>1</v>
          </cell>
          <cell r="R96">
            <v>3</v>
          </cell>
          <cell r="S96">
            <v>1440</v>
          </cell>
          <cell r="T96">
            <v>2200</v>
          </cell>
          <cell r="U96">
            <v>37695</v>
          </cell>
          <cell r="V96">
            <v>1</v>
          </cell>
          <cell r="W96">
            <v>3</v>
          </cell>
          <cell r="X96">
            <v>1440</v>
          </cell>
          <cell r="Y96">
            <v>2200</v>
          </cell>
          <cell r="Z96">
            <v>37695</v>
          </cell>
          <cell r="AB96" t="str">
            <v>Yapmıştır.</v>
          </cell>
          <cell r="AC96" t="str">
            <v>GİH</v>
          </cell>
          <cell r="AD96" t="str">
            <v>MUHASEBE MÜDÜRLÜĞÜ</v>
          </cell>
          <cell r="AE96" t="str">
            <v>NE</v>
          </cell>
          <cell r="AF96" t="str">
            <v>KAHRAMANMARAŞ</v>
          </cell>
          <cell r="AG96" t="str">
            <v>M.Y.O.</v>
          </cell>
          <cell r="AH96" t="str">
            <v>-</v>
          </cell>
          <cell r="AI96" t="str">
            <v>Asil</v>
          </cell>
          <cell r="AJ96" t="str">
            <v>Erkek</v>
          </cell>
          <cell r="AK96" t="str">
            <v>Muh.Gen.Müd.</v>
          </cell>
          <cell r="AL96">
            <v>800</v>
          </cell>
          <cell r="AM96">
            <v>1100</v>
          </cell>
          <cell r="AN96">
            <v>1600</v>
          </cell>
          <cell r="AO96">
            <v>2200</v>
          </cell>
          <cell r="AP96">
            <v>26</v>
          </cell>
          <cell r="AQ96">
            <v>10</v>
          </cell>
          <cell r="AR96">
            <v>24</v>
          </cell>
        </row>
        <row r="97">
          <cell r="B97">
            <v>522</v>
          </cell>
          <cell r="C97" t="str">
            <v>Hasan</v>
          </cell>
          <cell r="D97" t="str">
            <v>NERGİZ</v>
          </cell>
          <cell r="E97" t="str">
            <v>Şef</v>
          </cell>
          <cell r="F97">
            <v>27522</v>
          </cell>
          <cell r="G97">
            <v>27526</v>
          </cell>
          <cell r="H97">
            <v>16864</v>
          </cell>
          <cell r="I97" t="str">
            <v>K.Maraş</v>
          </cell>
          <cell r="J97" t="str">
            <v>K.Maraş</v>
          </cell>
          <cell r="K97">
            <v>3</v>
          </cell>
          <cell r="L97">
            <v>1</v>
          </cell>
          <cell r="M97">
            <v>4</v>
          </cell>
          <cell r="N97">
            <v>1500</v>
          </cell>
          <cell r="O97">
            <v>2200</v>
          </cell>
          <cell r="P97">
            <v>37468</v>
          </cell>
          <cell r="Q97">
            <v>1</v>
          </cell>
          <cell r="R97">
            <v>4</v>
          </cell>
          <cell r="S97">
            <v>1500</v>
          </cell>
          <cell r="T97">
            <v>2200</v>
          </cell>
          <cell r="U97">
            <v>37468</v>
          </cell>
          <cell r="V97">
            <v>1</v>
          </cell>
          <cell r="W97">
            <v>4</v>
          </cell>
          <cell r="X97">
            <v>1500</v>
          </cell>
          <cell r="Y97">
            <v>2200</v>
          </cell>
          <cell r="Z97">
            <v>37468</v>
          </cell>
          <cell r="AA97">
            <v>34374</v>
          </cell>
          <cell r="AB97" t="str">
            <v>Yapmıştır.</v>
          </cell>
          <cell r="AC97" t="str">
            <v>GİH</v>
          </cell>
          <cell r="AD97" t="str">
            <v>MUHASEBE MÜDÜRLÜĞÜ</v>
          </cell>
          <cell r="AE97" t="str">
            <v>NE</v>
          </cell>
          <cell r="AF97" t="str">
            <v>KAHRAMANMARAŞ</v>
          </cell>
          <cell r="AG97" t="str">
            <v>A.Ö.F.</v>
          </cell>
          <cell r="AH97" t="str">
            <v>-</v>
          </cell>
          <cell r="AI97" t="str">
            <v>Asil</v>
          </cell>
          <cell r="AJ97" t="str">
            <v>Erkek</v>
          </cell>
          <cell r="AK97" t="str">
            <v>Muh.Gen.Müd.</v>
          </cell>
          <cell r="AL97">
            <v>800</v>
          </cell>
          <cell r="AM97">
            <v>1100</v>
          </cell>
          <cell r="AN97">
            <v>1600</v>
          </cell>
          <cell r="AO97">
            <v>2200</v>
          </cell>
          <cell r="AP97">
            <v>25</v>
          </cell>
          <cell r="AQ97">
            <v>8</v>
          </cell>
          <cell r="AR97">
            <v>29</v>
          </cell>
        </row>
        <row r="98">
          <cell r="B98">
            <v>866</v>
          </cell>
          <cell r="C98" t="str">
            <v>Cemil</v>
          </cell>
          <cell r="D98" t="str">
            <v>TOZKOPARAN</v>
          </cell>
          <cell r="E98" t="str">
            <v>Şef</v>
          </cell>
          <cell r="F98">
            <v>30606</v>
          </cell>
          <cell r="G98">
            <v>30621</v>
          </cell>
          <cell r="H98">
            <v>18000</v>
          </cell>
          <cell r="I98" t="str">
            <v>K.Maraş</v>
          </cell>
          <cell r="J98" t="str">
            <v>K.Maraş</v>
          </cell>
          <cell r="K98">
            <v>3</v>
          </cell>
          <cell r="L98">
            <v>1</v>
          </cell>
          <cell r="M98">
            <v>2</v>
          </cell>
          <cell r="N98">
            <v>1380</v>
          </cell>
          <cell r="O98">
            <v>2200</v>
          </cell>
          <cell r="P98">
            <v>38047</v>
          </cell>
          <cell r="Q98">
            <v>1</v>
          </cell>
          <cell r="R98">
            <v>2</v>
          </cell>
          <cell r="S98">
            <v>1380</v>
          </cell>
          <cell r="T98">
            <v>2200</v>
          </cell>
          <cell r="U98">
            <v>38047</v>
          </cell>
          <cell r="V98">
            <v>1</v>
          </cell>
          <cell r="W98">
            <v>2</v>
          </cell>
          <cell r="X98">
            <v>1380</v>
          </cell>
          <cell r="Y98">
            <v>2200</v>
          </cell>
          <cell r="Z98">
            <v>38047</v>
          </cell>
          <cell r="AA98">
            <v>35768</v>
          </cell>
          <cell r="AB98" t="str">
            <v>Yapmıştır.</v>
          </cell>
          <cell r="AC98" t="str">
            <v>GİH</v>
          </cell>
          <cell r="AD98" t="str">
            <v>MUHASEBE MÜDÜRLÜĞÜ</v>
          </cell>
          <cell r="AE98" t="str">
            <v>NE</v>
          </cell>
          <cell r="AF98" t="str">
            <v>KAHRAMANMARAŞ</v>
          </cell>
          <cell r="AG98" t="str">
            <v>A.Ö.F.</v>
          </cell>
          <cell r="AH98" t="str">
            <v>-</v>
          </cell>
          <cell r="AI98" t="str">
            <v>Asil</v>
          </cell>
          <cell r="AJ98" t="str">
            <v>Erkek</v>
          </cell>
          <cell r="AK98" t="str">
            <v>Muh.Gen.Müd.</v>
          </cell>
          <cell r="AL98">
            <v>800</v>
          </cell>
          <cell r="AM98">
            <v>1100</v>
          </cell>
          <cell r="AN98">
            <v>1600</v>
          </cell>
          <cell r="AO98">
            <v>2200</v>
          </cell>
          <cell r="AP98">
            <v>6</v>
          </cell>
          <cell r="AQ98">
            <v>3</v>
          </cell>
          <cell r="AR98">
            <v>21</v>
          </cell>
        </row>
        <row r="99">
          <cell r="B99">
            <v>720</v>
          </cell>
          <cell r="C99" t="str">
            <v>Ayşe Nilifer</v>
          </cell>
          <cell r="D99" t="str">
            <v>AFŞİN</v>
          </cell>
          <cell r="E99" t="str">
            <v>Şef</v>
          </cell>
          <cell r="F99">
            <v>29844</v>
          </cell>
          <cell r="G99">
            <v>29853</v>
          </cell>
          <cell r="H99">
            <v>23422</v>
          </cell>
          <cell r="I99" t="str">
            <v>Pazarcık</v>
          </cell>
          <cell r="J99" t="str">
            <v>K.Maraş</v>
          </cell>
          <cell r="K99">
            <v>3</v>
          </cell>
          <cell r="L99">
            <v>1</v>
          </cell>
          <cell r="M99">
            <v>1</v>
          </cell>
          <cell r="N99">
            <v>1320</v>
          </cell>
          <cell r="O99">
            <v>2200</v>
          </cell>
          <cell r="P99">
            <v>38199</v>
          </cell>
          <cell r="Q99">
            <v>1</v>
          </cell>
          <cell r="R99">
            <v>1</v>
          </cell>
          <cell r="S99">
            <v>1320</v>
          </cell>
          <cell r="T99">
            <v>2200</v>
          </cell>
          <cell r="U99">
            <v>38199</v>
          </cell>
          <cell r="V99">
            <v>1</v>
          </cell>
          <cell r="W99">
            <v>1</v>
          </cell>
          <cell r="X99">
            <v>1320</v>
          </cell>
          <cell r="Y99">
            <v>2200</v>
          </cell>
          <cell r="Z99">
            <v>38199</v>
          </cell>
          <cell r="AA99">
            <v>37277</v>
          </cell>
          <cell r="AB99" t="str">
            <v>-</v>
          </cell>
          <cell r="AC99" t="str">
            <v>GİH</v>
          </cell>
          <cell r="AD99" t="str">
            <v>MUHASEBE MÜDÜRLÜĞÜ</v>
          </cell>
          <cell r="AE99" t="str">
            <v>NE</v>
          </cell>
          <cell r="AF99" t="str">
            <v>KAHRAMANMARAŞ</v>
          </cell>
          <cell r="AG99" t="str">
            <v>AÖF Önlisans</v>
          </cell>
          <cell r="AH99" t="str">
            <v>-</v>
          </cell>
          <cell r="AI99" t="str">
            <v>Asil</v>
          </cell>
          <cell r="AJ99" t="str">
            <v>Bayan</v>
          </cell>
          <cell r="AK99" t="str">
            <v>Muh.Gen.Müd.</v>
          </cell>
          <cell r="AL99">
            <v>800</v>
          </cell>
          <cell r="AM99">
            <v>1100</v>
          </cell>
          <cell r="AN99">
            <v>1600</v>
          </cell>
          <cell r="AO99">
            <v>2200</v>
          </cell>
          <cell r="AP99">
            <v>13</v>
          </cell>
          <cell r="AQ99">
            <v>4</v>
          </cell>
          <cell r="AR99">
            <v>23</v>
          </cell>
        </row>
        <row r="100">
          <cell r="B100">
            <v>756</v>
          </cell>
          <cell r="C100" t="str">
            <v>Zeynep</v>
          </cell>
          <cell r="D100" t="str">
            <v>AZIRAK</v>
          </cell>
          <cell r="E100" t="str">
            <v>Şef</v>
          </cell>
          <cell r="F100">
            <v>30291</v>
          </cell>
          <cell r="G100">
            <v>30291</v>
          </cell>
          <cell r="H100">
            <v>23141</v>
          </cell>
          <cell r="I100" t="str">
            <v>Andırın</v>
          </cell>
          <cell r="J100" t="str">
            <v>K.Maraş</v>
          </cell>
          <cell r="K100">
            <v>3</v>
          </cell>
          <cell r="L100">
            <v>2</v>
          </cell>
          <cell r="M100">
            <v>3</v>
          </cell>
          <cell r="N100">
            <v>1265</v>
          </cell>
          <cell r="O100">
            <v>1600</v>
          </cell>
          <cell r="P100">
            <v>38199</v>
          </cell>
          <cell r="Q100">
            <v>2</v>
          </cell>
          <cell r="R100">
            <v>3</v>
          </cell>
          <cell r="S100">
            <v>1265</v>
          </cell>
          <cell r="T100">
            <v>1600</v>
          </cell>
          <cell r="U100">
            <v>38199</v>
          </cell>
          <cell r="V100">
            <v>2</v>
          </cell>
          <cell r="W100">
            <v>3</v>
          </cell>
          <cell r="X100">
            <v>1265</v>
          </cell>
          <cell r="Y100">
            <v>1600</v>
          </cell>
          <cell r="Z100">
            <v>38199</v>
          </cell>
          <cell r="AA100">
            <v>37594</v>
          </cell>
          <cell r="AB100" t="str">
            <v>-</v>
          </cell>
          <cell r="AC100" t="str">
            <v>GİH</v>
          </cell>
          <cell r="AD100" t="str">
            <v>MUHASEBE MÜDÜRLÜĞÜ</v>
          </cell>
          <cell r="AE100" t="str">
            <v>NE</v>
          </cell>
          <cell r="AF100" t="str">
            <v>KAHRAMANMARAŞ</v>
          </cell>
          <cell r="AG100" t="str">
            <v>AÖF Önlisans</v>
          </cell>
          <cell r="AH100" t="str">
            <v>-</v>
          </cell>
          <cell r="AI100" t="str">
            <v>Asil</v>
          </cell>
          <cell r="AJ100" t="str">
            <v>Bayan</v>
          </cell>
          <cell r="AK100" t="str">
            <v>Muh.Gen.Müd.</v>
          </cell>
          <cell r="AL100">
            <v>800</v>
          </cell>
          <cell r="AM100">
            <v>1100</v>
          </cell>
          <cell r="AN100">
            <v>1600</v>
          </cell>
          <cell r="AO100">
            <v>2200</v>
          </cell>
          <cell r="AP100">
            <v>1</v>
          </cell>
          <cell r="AQ100">
            <v>2</v>
          </cell>
          <cell r="AR100">
            <v>22</v>
          </cell>
        </row>
        <row r="101">
          <cell r="B101">
            <v>767</v>
          </cell>
          <cell r="C101" t="str">
            <v xml:space="preserve">Nuray </v>
          </cell>
          <cell r="D101" t="str">
            <v>CEYHAN</v>
          </cell>
          <cell r="E101" t="str">
            <v>Şef</v>
          </cell>
          <cell r="F101">
            <v>30432</v>
          </cell>
          <cell r="G101">
            <v>30435</v>
          </cell>
          <cell r="H101">
            <v>23500</v>
          </cell>
          <cell r="I101" t="str">
            <v>K.Maraş</v>
          </cell>
          <cell r="J101" t="str">
            <v>K.Maraş</v>
          </cell>
          <cell r="K101">
            <v>3</v>
          </cell>
          <cell r="L101">
            <v>2</v>
          </cell>
          <cell r="M101">
            <v>3</v>
          </cell>
          <cell r="N101">
            <v>1265</v>
          </cell>
          <cell r="O101">
            <v>1600</v>
          </cell>
          <cell r="P101">
            <v>38199</v>
          </cell>
          <cell r="Q101">
            <v>2</v>
          </cell>
          <cell r="R101">
            <v>3</v>
          </cell>
          <cell r="S101">
            <v>1265</v>
          </cell>
          <cell r="T101">
            <v>1600</v>
          </cell>
          <cell r="U101">
            <v>38199</v>
          </cell>
          <cell r="V101">
            <v>2</v>
          </cell>
          <cell r="W101">
            <v>3</v>
          </cell>
          <cell r="X101">
            <v>1265</v>
          </cell>
          <cell r="Y101">
            <v>1600</v>
          </cell>
          <cell r="Z101">
            <v>38199</v>
          </cell>
          <cell r="AA101">
            <v>38008</v>
          </cell>
          <cell r="AB101" t="str">
            <v>-</v>
          </cell>
          <cell r="AC101" t="str">
            <v>GİH</v>
          </cell>
          <cell r="AD101" t="str">
            <v>MUHASEBE MÜDÜRLÜĞÜ</v>
          </cell>
          <cell r="AE101" t="str">
            <v>NE</v>
          </cell>
          <cell r="AF101" t="str">
            <v>KAHRAMANMARAŞ</v>
          </cell>
          <cell r="AG101" t="str">
            <v>AÜAÖF Önlisans</v>
          </cell>
          <cell r="AH101" t="str">
            <v>-</v>
          </cell>
          <cell r="AI101" t="str">
            <v>Asil</v>
          </cell>
          <cell r="AJ101" t="str">
            <v>Bayan</v>
          </cell>
          <cell r="AK101" t="str">
            <v>Muh.Gen.Müd.</v>
          </cell>
          <cell r="AL101">
            <v>800</v>
          </cell>
          <cell r="AM101">
            <v>1100</v>
          </cell>
          <cell r="AN101">
            <v>1600</v>
          </cell>
          <cell r="AO101">
            <v>2200</v>
          </cell>
          <cell r="AP101">
            <v>8</v>
          </cell>
          <cell r="AQ101">
            <v>9</v>
          </cell>
          <cell r="AR101">
            <v>21</v>
          </cell>
        </row>
        <row r="102">
          <cell r="B102">
            <v>1233</v>
          </cell>
          <cell r="C102" t="str">
            <v>Ömer</v>
          </cell>
          <cell r="D102" t="str">
            <v>ÇAYLI</v>
          </cell>
          <cell r="E102" t="str">
            <v>Şef</v>
          </cell>
          <cell r="F102">
            <v>31093</v>
          </cell>
          <cell r="G102">
            <v>31105</v>
          </cell>
          <cell r="H102">
            <v>21671</v>
          </cell>
          <cell r="I102" t="str">
            <v>Andırın</v>
          </cell>
          <cell r="J102" t="str">
            <v>K.Maraş</v>
          </cell>
          <cell r="K102">
            <v>3</v>
          </cell>
          <cell r="L102">
            <v>1</v>
          </cell>
          <cell r="M102">
            <v>2</v>
          </cell>
          <cell r="N102">
            <v>1380</v>
          </cell>
          <cell r="O102">
            <v>2200</v>
          </cell>
          <cell r="P102">
            <v>38165</v>
          </cell>
          <cell r="Q102">
            <v>1</v>
          </cell>
          <cell r="R102">
            <v>2</v>
          </cell>
          <cell r="S102">
            <v>1380</v>
          </cell>
          <cell r="T102">
            <v>2200</v>
          </cell>
          <cell r="U102">
            <v>38165</v>
          </cell>
          <cell r="V102">
            <v>1</v>
          </cell>
          <cell r="W102">
            <v>2</v>
          </cell>
          <cell r="X102">
            <v>1380</v>
          </cell>
          <cell r="Y102">
            <v>2200</v>
          </cell>
          <cell r="Z102">
            <v>38165</v>
          </cell>
          <cell r="AA102">
            <v>37048</v>
          </cell>
          <cell r="AB102" t="str">
            <v>Yapmıştır.</v>
          </cell>
          <cell r="AC102" t="str">
            <v>GİH</v>
          </cell>
          <cell r="AD102" t="str">
            <v>MUHASEBE MÜDÜRLÜĞÜ</v>
          </cell>
          <cell r="AE102" t="str">
            <v>NE</v>
          </cell>
          <cell r="AF102" t="str">
            <v>KAHRAMANMARAŞ</v>
          </cell>
          <cell r="AG102" t="str">
            <v>A.Ö.F.</v>
          </cell>
          <cell r="AH102" t="str">
            <v>-</v>
          </cell>
          <cell r="AI102" t="str">
            <v>Asil</v>
          </cell>
          <cell r="AJ102" t="str">
            <v>Erkek</v>
          </cell>
          <cell r="AK102" t="str">
            <v>Muh.Gen.Müd.</v>
          </cell>
          <cell r="AL102">
            <v>800</v>
          </cell>
          <cell r="AM102">
            <v>1100</v>
          </cell>
          <cell r="AN102">
            <v>1600</v>
          </cell>
          <cell r="AO102">
            <v>2200</v>
          </cell>
          <cell r="AP102">
            <v>10</v>
          </cell>
          <cell r="AQ102">
            <v>11</v>
          </cell>
          <cell r="AR102">
            <v>19</v>
          </cell>
        </row>
        <row r="103">
          <cell r="B103">
            <v>786</v>
          </cell>
          <cell r="C103" t="str">
            <v xml:space="preserve">Sunay </v>
          </cell>
          <cell r="D103" t="str">
            <v>BAYAZIT</v>
          </cell>
          <cell r="E103" t="str">
            <v>Şef</v>
          </cell>
          <cell r="F103">
            <v>31117</v>
          </cell>
          <cell r="G103">
            <v>31119</v>
          </cell>
          <cell r="H103">
            <v>24240</v>
          </cell>
          <cell r="I103" t="str">
            <v>Kozan</v>
          </cell>
          <cell r="J103" t="str">
            <v>K.Maraş</v>
          </cell>
          <cell r="K103">
            <v>5</v>
          </cell>
          <cell r="L103">
            <v>5</v>
          </cell>
          <cell r="M103">
            <v>2</v>
          </cell>
          <cell r="N103">
            <v>865</v>
          </cell>
          <cell r="O103"/>
          <cell r="P103">
            <v>38183</v>
          </cell>
          <cell r="Q103">
            <v>5</v>
          </cell>
          <cell r="R103">
            <v>2</v>
          </cell>
          <cell r="S103">
            <v>865</v>
          </cell>
          <cell r="T103"/>
          <cell r="U103">
            <v>38183</v>
          </cell>
          <cell r="V103">
            <v>5</v>
          </cell>
          <cell r="W103">
            <v>2</v>
          </cell>
          <cell r="X103">
            <v>865</v>
          </cell>
          <cell r="Y103"/>
          <cell r="Z103">
            <v>38183</v>
          </cell>
          <cell r="AA103">
            <v>38008</v>
          </cell>
          <cell r="AB103" t="str">
            <v>-</v>
          </cell>
          <cell r="AC103" t="str">
            <v>GİH</v>
          </cell>
          <cell r="AD103" t="str">
            <v>MUHASEBE MÜDÜRLÜĞÜ</v>
          </cell>
          <cell r="AE103" t="str">
            <v>NE</v>
          </cell>
          <cell r="AF103" t="str">
            <v>KAHRAMANMARAŞ</v>
          </cell>
          <cell r="AG103" t="str">
            <v>Lise</v>
          </cell>
          <cell r="AH103" t="str">
            <v>-</v>
          </cell>
          <cell r="AI103" t="str">
            <v>Asil</v>
          </cell>
          <cell r="AJ103" t="str">
            <v>Bayan</v>
          </cell>
          <cell r="AK103" t="str">
            <v>Muh.Gen.Müd.</v>
          </cell>
          <cell r="AL103">
            <v>650</v>
          </cell>
          <cell r="AM103">
            <v>800</v>
          </cell>
          <cell r="AN103">
            <v>1100</v>
          </cell>
          <cell r="AO103">
            <v>1500</v>
          </cell>
          <cell r="AP103">
            <v>24</v>
          </cell>
          <cell r="AQ103">
            <v>10</v>
          </cell>
          <cell r="AR103">
            <v>19</v>
          </cell>
        </row>
        <row r="104">
          <cell r="B104">
            <v>1569</v>
          </cell>
          <cell r="C104" t="str">
            <v xml:space="preserve">Hatice </v>
          </cell>
          <cell r="D104" t="str">
            <v>YILDIRIM</v>
          </cell>
          <cell r="E104" t="str">
            <v>V.H.K.İ.</v>
          </cell>
          <cell r="G104">
            <v>31717</v>
          </cell>
          <cell r="H104">
            <v>24319</v>
          </cell>
          <cell r="I104" t="str">
            <v>Köstence</v>
          </cell>
          <cell r="J104" t="str">
            <v>Ankara</v>
          </cell>
          <cell r="K104">
            <v>3</v>
          </cell>
          <cell r="L104">
            <v>3</v>
          </cell>
          <cell r="M104">
            <v>3</v>
          </cell>
          <cell r="N104">
            <v>1110</v>
          </cell>
          <cell r="O104">
            <v>1100</v>
          </cell>
          <cell r="P104">
            <v>38353</v>
          </cell>
          <cell r="Q104">
            <v>3</v>
          </cell>
          <cell r="R104">
            <v>3</v>
          </cell>
          <cell r="S104">
            <v>1110</v>
          </cell>
          <cell r="T104">
            <v>1100</v>
          </cell>
          <cell r="U104">
            <v>38353</v>
          </cell>
          <cell r="V104">
            <v>3</v>
          </cell>
          <cell r="W104">
            <v>3</v>
          </cell>
          <cell r="X104">
            <v>1110</v>
          </cell>
          <cell r="Y104">
            <v>1100</v>
          </cell>
          <cell r="Z104">
            <v>38353</v>
          </cell>
          <cell r="AA104">
            <v>37809</v>
          </cell>
          <cell r="AB104" t="str">
            <v>-</v>
          </cell>
          <cell r="AC104" t="str">
            <v>GİH</v>
          </cell>
          <cell r="AD104" t="str">
            <v>MUHASEBE MÜDÜRLÜĞÜ</v>
          </cell>
          <cell r="AE104" t="str">
            <v>NE</v>
          </cell>
          <cell r="AF104" t="str">
            <v>KAHRAMANMARAŞ</v>
          </cell>
          <cell r="AG104" t="str">
            <v>A.Ö.F. Önlisans</v>
          </cell>
          <cell r="AI104" t="str">
            <v>Asil</v>
          </cell>
          <cell r="AJ104" t="str">
            <v>Bayan</v>
          </cell>
          <cell r="AK104" t="str">
            <v>Muh.Gen.Müd.</v>
          </cell>
          <cell r="AL104">
            <v>800</v>
          </cell>
          <cell r="AM104">
            <v>1100</v>
          </cell>
          <cell r="AN104">
            <v>1600</v>
          </cell>
          <cell r="AO104">
            <v>2200</v>
          </cell>
          <cell r="AP104">
            <v>6</v>
          </cell>
          <cell r="AQ104">
            <v>3</v>
          </cell>
          <cell r="AR104">
            <v>18</v>
          </cell>
        </row>
        <row r="105">
          <cell r="B105">
            <v>1207</v>
          </cell>
          <cell r="C105" t="str">
            <v>Baskın</v>
          </cell>
          <cell r="D105" t="str">
            <v>GÜL</v>
          </cell>
          <cell r="E105" t="str">
            <v>V.H.K.İ.</v>
          </cell>
          <cell r="F105">
            <v>31965</v>
          </cell>
          <cell r="G105">
            <v>31979</v>
          </cell>
          <cell r="H105">
            <v>21916</v>
          </cell>
          <cell r="I105" t="str">
            <v>K.Maraş</v>
          </cell>
          <cell r="J105" t="str">
            <v>K.Maraş</v>
          </cell>
          <cell r="K105">
            <v>3</v>
          </cell>
          <cell r="L105">
            <v>1</v>
          </cell>
          <cell r="M105">
            <v>1</v>
          </cell>
          <cell r="N105">
            <v>1320</v>
          </cell>
          <cell r="O105">
            <v>2200</v>
          </cell>
          <cell r="P105">
            <v>38353</v>
          </cell>
          <cell r="Q105">
            <v>1</v>
          </cell>
          <cell r="R105">
            <v>1</v>
          </cell>
          <cell r="S105">
            <v>1320</v>
          </cell>
          <cell r="T105">
            <v>2200</v>
          </cell>
          <cell r="U105">
            <v>38353</v>
          </cell>
          <cell r="V105">
            <v>1</v>
          </cell>
          <cell r="W105">
            <v>1</v>
          </cell>
          <cell r="X105">
            <v>1320</v>
          </cell>
          <cell r="Y105">
            <v>2200</v>
          </cell>
          <cell r="Z105">
            <v>38353</v>
          </cell>
          <cell r="AA105">
            <v>37594</v>
          </cell>
          <cell r="AB105" t="str">
            <v>Yapmıştır.</v>
          </cell>
          <cell r="AC105" t="str">
            <v>GİH</v>
          </cell>
          <cell r="AD105" t="str">
            <v>MUHASEBE MÜDÜRLÜĞÜ</v>
          </cell>
          <cell r="AE105" t="str">
            <v>NE</v>
          </cell>
          <cell r="AF105" t="str">
            <v>KAHRAMANMARAŞ</v>
          </cell>
          <cell r="AG105" t="str">
            <v>A.Ü.İşletme Fak.</v>
          </cell>
          <cell r="AH105" t="str">
            <v>-</v>
          </cell>
          <cell r="AI105" t="str">
            <v>Asil</v>
          </cell>
          <cell r="AJ105" t="str">
            <v>Erkek</v>
          </cell>
          <cell r="AK105" t="str">
            <v>Muh.Gen.Müd.</v>
          </cell>
          <cell r="AL105">
            <v>800</v>
          </cell>
          <cell r="AM105">
            <v>1100</v>
          </cell>
          <cell r="AN105">
            <v>1600</v>
          </cell>
          <cell r="AO105">
            <v>2200</v>
          </cell>
          <cell r="AP105">
            <v>16</v>
          </cell>
          <cell r="AQ105">
            <v>6</v>
          </cell>
          <cell r="AR105">
            <v>17</v>
          </cell>
        </row>
        <row r="106">
          <cell r="B106">
            <v>868</v>
          </cell>
          <cell r="C106" t="str">
            <v>Yıldız</v>
          </cell>
          <cell r="D106" t="str">
            <v>GÖK</v>
          </cell>
          <cell r="E106" t="str">
            <v>V.H.K.İ.</v>
          </cell>
          <cell r="F106">
            <v>31077</v>
          </cell>
          <cell r="G106">
            <v>31078</v>
          </cell>
          <cell r="H106">
            <v>23823</v>
          </cell>
          <cell r="I106" t="str">
            <v>K.Maraş</v>
          </cell>
          <cell r="J106" t="str">
            <v>K.Maraş</v>
          </cell>
          <cell r="K106">
            <v>5</v>
          </cell>
          <cell r="L106">
            <v>4</v>
          </cell>
          <cell r="M106">
            <v>1</v>
          </cell>
          <cell r="N106">
            <v>915</v>
          </cell>
          <cell r="O106">
            <v>650</v>
          </cell>
          <cell r="P106">
            <v>38383</v>
          </cell>
          <cell r="Q106">
            <v>4</v>
          </cell>
          <cell r="R106">
            <v>1</v>
          </cell>
          <cell r="S106">
            <v>915</v>
          </cell>
          <cell r="T106">
            <v>650</v>
          </cell>
          <cell r="U106">
            <v>38383</v>
          </cell>
          <cell r="V106">
            <v>4</v>
          </cell>
          <cell r="W106">
            <v>1</v>
          </cell>
          <cell r="X106">
            <v>915</v>
          </cell>
          <cell r="Y106">
            <v>650</v>
          </cell>
          <cell r="Z106">
            <v>38383</v>
          </cell>
          <cell r="AA106">
            <v>36894</v>
          </cell>
          <cell r="AB106" t="str">
            <v>-</v>
          </cell>
          <cell r="AC106" t="str">
            <v>GİH</v>
          </cell>
          <cell r="AD106" t="str">
            <v>MUHASEBE MÜDÜRLÜĞÜ</v>
          </cell>
          <cell r="AE106" t="str">
            <v>NE</v>
          </cell>
          <cell r="AF106" t="str">
            <v>KAHRAMANMARAŞ</v>
          </cell>
          <cell r="AG106" t="str">
            <v>Ticaret Lisesi</v>
          </cell>
          <cell r="AH106" t="str">
            <v>-</v>
          </cell>
          <cell r="AI106" t="str">
            <v>Asil</v>
          </cell>
          <cell r="AJ106" t="str">
            <v>Bayan</v>
          </cell>
          <cell r="AK106" t="str">
            <v>Muh.Gen.Müd.</v>
          </cell>
          <cell r="AL106">
            <v>650</v>
          </cell>
          <cell r="AM106">
            <v>800</v>
          </cell>
          <cell r="AN106">
            <v>1100</v>
          </cell>
          <cell r="AO106">
            <v>1500</v>
          </cell>
          <cell r="AP106">
            <v>6</v>
          </cell>
          <cell r="AQ106">
            <v>0</v>
          </cell>
          <cell r="AR106">
            <v>20</v>
          </cell>
        </row>
        <row r="107">
          <cell r="B107">
            <v>1081</v>
          </cell>
          <cell r="C107" t="str">
            <v>Zülay</v>
          </cell>
          <cell r="D107" t="str">
            <v>KOYUNCU</v>
          </cell>
          <cell r="E107" t="str">
            <v>V.H.K.İ.</v>
          </cell>
          <cell r="F107">
            <v>31272</v>
          </cell>
          <cell r="G107">
            <v>31272</v>
          </cell>
          <cell r="H107">
            <v>24110</v>
          </cell>
          <cell r="I107" t="str">
            <v>K.Maraş</v>
          </cell>
          <cell r="J107" t="str">
            <v>K.Maraş</v>
          </cell>
          <cell r="K107">
            <v>5</v>
          </cell>
          <cell r="L107">
            <v>5</v>
          </cell>
          <cell r="M107">
            <v>3</v>
          </cell>
          <cell r="N107">
            <v>895</v>
          </cell>
          <cell r="O107"/>
          <cell r="P107">
            <v>38212</v>
          </cell>
          <cell r="Q107">
            <v>5</v>
          </cell>
          <cell r="R107">
            <v>3</v>
          </cell>
          <cell r="S107">
            <v>895</v>
          </cell>
          <cell r="T107"/>
          <cell r="U107">
            <v>38212</v>
          </cell>
          <cell r="V107">
            <v>5</v>
          </cell>
          <cell r="W107">
            <v>3</v>
          </cell>
          <cell r="X107">
            <v>895</v>
          </cell>
          <cell r="Y107"/>
          <cell r="Z107">
            <v>38212</v>
          </cell>
          <cell r="AA107">
            <v>36894</v>
          </cell>
          <cell r="AB107" t="str">
            <v>-</v>
          </cell>
          <cell r="AC107" t="str">
            <v>GİH</v>
          </cell>
          <cell r="AD107" t="str">
            <v>MUHASEBE MÜDÜRLÜĞÜ</v>
          </cell>
          <cell r="AE107" t="str">
            <v>NE</v>
          </cell>
          <cell r="AF107" t="str">
            <v>KAHRAMANMARAŞ</v>
          </cell>
          <cell r="AG107" t="str">
            <v>Ticaret Lisesi</v>
          </cell>
          <cell r="AH107" t="str">
            <v>-</v>
          </cell>
          <cell r="AI107" t="str">
            <v>Asil</v>
          </cell>
          <cell r="AJ107" t="str">
            <v>Bayan</v>
          </cell>
          <cell r="AK107" t="str">
            <v>Muh.Gen.Müd.</v>
          </cell>
          <cell r="AL107">
            <v>650</v>
          </cell>
          <cell r="AM107">
            <v>800</v>
          </cell>
          <cell r="AN107">
            <v>1100</v>
          </cell>
          <cell r="AO107">
            <v>1500</v>
          </cell>
          <cell r="AP107">
            <v>24</v>
          </cell>
          <cell r="AQ107">
            <v>5</v>
          </cell>
          <cell r="AR107">
            <v>19</v>
          </cell>
        </row>
        <row r="108">
          <cell r="B108">
            <v>1159</v>
          </cell>
          <cell r="C108" t="str">
            <v>Hatice</v>
          </cell>
          <cell r="D108" t="str">
            <v>KABALCI</v>
          </cell>
          <cell r="E108" t="str">
            <v>V.H.K.İ.</v>
          </cell>
          <cell r="F108">
            <v>31985</v>
          </cell>
          <cell r="G108">
            <v>31985</v>
          </cell>
          <cell r="H108">
            <v>24615</v>
          </cell>
          <cell r="I108" t="str">
            <v>K.Maraş</v>
          </cell>
          <cell r="J108" t="str">
            <v>K.Maraş</v>
          </cell>
          <cell r="K108">
            <v>5</v>
          </cell>
          <cell r="L108">
            <v>5</v>
          </cell>
          <cell r="M108">
            <v>2</v>
          </cell>
          <cell r="N108">
            <v>865</v>
          </cell>
          <cell r="O108"/>
          <cell r="P108">
            <v>38195</v>
          </cell>
          <cell r="Q108">
            <v>5</v>
          </cell>
          <cell r="R108">
            <v>2</v>
          </cell>
          <cell r="S108">
            <v>865</v>
          </cell>
          <cell r="T108"/>
          <cell r="U108">
            <v>38195</v>
          </cell>
          <cell r="V108">
            <v>5</v>
          </cell>
          <cell r="W108">
            <v>2</v>
          </cell>
          <cell r="X108">
            <v>865</v>
          </cell>
          <cell r="Y108"/>
          <cell r="Z108">
            <v>38195</v>
          </cell>
          <cell r="AA108">
            <v>36894</v>
          </cell>
          <cell r="AB108" t="str">
            <v>-</v>
          </cell>
          <cell r="AC108" t="str">
            <v>GİH</v>
          </cell>
          <cell r="AD108" t="str">
            <v>MUHASEBE MÜDÜRLÜĞÜ</v>
          </cell>
          <cell r="AE108" t="str">
            <v>NE</v>
          </cell>
          <cell r="AF108" t="str">
            <v>KAHRAMANMARAŞ</v>
          </cell>
          <cell r="AG108" t="str">
            <v>Ticaret Lisesi</v>
          </cell>
          <cell r="AH108" t="str">
            <v>-</v>
          </cell>
          <cell r="AI108" t="str">
            <v>Asil</v>
          </cell>
          <cell r="AJ108" t="str">
            <v>Bayan</v>
          </cell>
          <cell r="AK108" t="str">
            <v>Muh.Gen.Müd.</v>
          </cell>
          <cell r="AL108">
            <v>650</v>
          </cell>
          <cell r="AM108">
            <v>800</v>
          </cell>
          <cell r="AN108">
            <v>1100</v>
          </cell>
          <cell r="AO108">
            <v>1500</v>
          </cell>
          <cell r="AP108">
            <v>10</v>
          </cell>
          <cell r="AQ108">
            <v>6</v>
          </cell>
          <cell r="AR108">
            <v>17</v>
          </cell>
        </row>
        <row r="109">
          <cell r="B109">
            <v>783</v>
          </cell>
          <cell r="C109" t="str">
            <v xml:space="preserve">Selma </v>
          </cell>
          <cell r="D109" t="str">
            <v>YILDIZ</v>
          </cell>
          <cell r="E109" t="str">
            <v>Memur</v>
          </cell>
          <cell r="F109">
            <v>31093</v>
          </cell>
          <cell r="G109">
            <v>31103</v>
          </cell>
          <cell r="H109">
            <v>24115</v>
          </cell>
          <cell r="I109" t="str">
            <v>K.Maraş</v>
          </cell>
          <cell r="J109" t="str">
            <v>K.Maraş</v>
          </cell>
          <cell r="K109">
            <v>7</v>
          </cell>
          <cell r="L109">
            <v>4</v>
          </cell>
          <cell r="M109">
            <v>1</v>
          </cell>
          <cell r="N109">
            <v>915</v>
          </cell>
          <cell r="O109">
            <v>650</v>
          </cell>
          <cell r="P109">
            <v>38042</v>
          </cell>
          <cell r="Q109">
            <v>4</v>
          </cell>
          <cell r="R109">
            <v>1</v>
          </cell>
          <cell r="S109">
            <v>915</v>
          </cell>
          <cell r="T109">
            <v>650</v>
          </cell>
          <cell r="U109">
            <v>38042</v>
          </cell>
          <cell r="V109">
            <v>4</v>
          </cell>
          <cell r="W109">
            <v>1</v>
          </cell>
          <cell r="X109">
            <v>915</v>
          </cell>
          <cell r="Y109">
            <v>650</v>
          </cell>
          <cell r="Z109">
            <v>38042</v>
          </cell>
          <cell r="AA109">
            <v>38090</v>
          </cell>
          <cell r="AB109" t="str">
            <v>-</v>
          </cell>
          <cell r="AC109" t="str">
            <v>GİH</v>
          </cell>
          <cell r="AD109" t="str">
            <v>MUHASEBE MÜDÜRLÜĞÜ</v>
          </cell>
          <cell r="AE109" t="str">
            <v>NE</v>
          </cell>
          <cell r="AF109" t="str">
            <v>KAHRAMANMARAŞ</v>
          </cell>
          <cell r="AG109" t="str">
            <v>Ticaret Lisesi</v>
          </cell>
          <cell r="AH109" t="str">
            <v>-</v>
          </cell>
          <cell r="AI109" t="str">
            <v>Asil</v>
          </cell>
          <cell r="AJ109" t="str">
            <v>Bayan</v>
          </cell>
          <cell r="AK109" t="str">
            <v>Muh.Gen.Müd.</v>
          </cell>
          <cell r="AL109">
            <v>650</v>
          </cell>
          <cell r="AM109">
            <v>800</v>
          </cell>
          <cell r="AN109">
            <v>1100</v>
          </cell>
          <cell r="AO109">
            <v>1500</v>
          </cell>
          <cell r="AP109">
            <v>12</v>
          </cell>
          <cell r="AQ109">
            <v>11</v>
          </cell>
          <cell r="AR109">
            <v>19</v>
          </cell>
        </row>
        <row r="110">
          <cell r="B110">
            <v>1580</v>
          </cell>
          <cell r="C110" t="str">
            <v>Mehmet</v>
          </cell>
          <cell r="D110" t="str">
            <v>KAYA</v>
          </cell>
          <cell r="E110" t="str">
            <v xml:space="preserve">Memur                   </v>
          </cell>
          <cell r="G110">
            <v>36077</v>
          </cell>
          <cell r="H110">
            <v>26299</v>
          </cell>
          <cell r="I110" t="str">
            <v>Gaziantep</v>
          </cell>
          <cell r="J110" t="str">
            <v>Gaziantep</v>
          </cell>
          <cell r="K110">
            <v>5</v>
          </cell>
          <cell r="L110">
            <v>7</v>
          </cell>
          <cell r="M110">
            <v>1</v>
          </cell>
          <cell r="N110">
            <v>705</v>
          </cell>
          <cell r="O110"/>
          <cell r="P110">
            <v>38269</v>
          </cell>
          <cell r="Q110">
            <v>7</v>
          </cell>
          <cell r="R110">
            <v>1</v>
          </cell>
          <cell r="S110">
            <v>705</v>
          </cell>
          <cell r="T110"/>
          <cell r="U110">
            <v>38269</v>
          </cell>
          <cell r="V110">
            <v>7</v>
          </cell>
          <cell r="W110">
            <v>1</v>
          </cell>
          <cell r="X110">
            <v>705</v>
          </cell>
          <cell r="Y110"/>
          <cell r="Z110">
            <v>38269</v>
          </cell>
          <cell r="AA110">
            <v>38198</v>
          </cell>
          <cell r="AB110" t="str">
            <v>Muaf</v>
          </cell>
          <cell r="AC110" t="str">
            <v>GİH</v>
          </cell>
          <cell r="AD110" t="str">
            <v>MUHASEBE MÜDÜRLÜĞÜ</v>
          </cell>
          <cell r="AE110" t="str">
            <v>NE</v>
          </cell>
          <cell r="AF110" t="str">
            <v>KAHRAMANMARAŞ</v>
          </cell>
          <cell r="AG110" t="str">
            <v>İ.İ.B.F. İktisat</v>
          </cell>
          <cell r="AH110" t="str">
            <v>-</v>
          </cell>
          <cell r="AI110" t="str">
            <v>Asil</v>
          </cell>
          <cell r="AJ110" t="str">
            <v>Erkek</v>
          </cell>
          <cell r="AK110" t="str">
            <v>Muh.Gen.Müd.</v>
          </cell>
          <cell r="AL110">
            <v>800</v>
          </cell>
          <cell r="AM110">
            <v>1100</v>
          </cell>
          <cell r="AN110">
            <v>1600</v>
          </cell>
          <cell r="AO110">
            <v>2200</v>
          </cell>
          <cell r="AP110">
            <v>28</v>
          </cell>
          <cell r="AQ110">
            <v>3</v>
          </cell>
          <cell r="AR110">
            <v>6</v>
          </cell>
        </row>
        <row r="111">
          <cell r="B111">
            <v>1467</v>
          </cell>
          <cell r="C111" t="str">
            <v xml:space="preserve">Veli </v>
          </cell>
          <cell r="D111" t="str">
            <v>KORKMAZ</v>
          </cell>
          <cell r="E111" t="str">
            <v xml:space="preserve">Memur                   </v>
          </cell>
          <cell r="F111">
            <v>36069</v>
          </cell>
          <cell r="G111">
            <v>36080</v>
          </cell>
          <cell r="H111">
            <v>27195</v>
          </cell>
          <cell r="I111" t="str">
            <v>K.Maraş</v>
          </cell>
          <cell r="J111" t="str">
            <v>K.Maraş</v>
          </cell>
          <cell r="K111">
            <v>6</v>
          </cell>
          <cell r="L111">
            <v>8</v>
          </cell>
          <cell r="M111">
            <v>2</v>
          </cell>
          <cell r="N111">
            <v>675</v>
          </cell>
          <cell r="O111"/>
          <cell r="P111">
            <v>38199</v>
          </cell>
          <cell r="Q111">
            <v>8</v>
          </cell>
          <cell r="R111">
            <v>2</v>
          </cell>
          <cell r="S111">
            <v>675</v>
          </cell>
          <cell r="T111"/>
          <cell r="U111">
            <v>38199</v>
          </cell>
          <cell r="V111">
            <v>8</v>
          </cell>
          <cell r="W111">
            <v>2</v>
          </cell>
          <cell r="X111">
            <v>675</v>
          </cell>
          <cell r="Y111"/>
          <cell r="Z111">
            <v>38199</v>
          </cell>
          <cell r="AA111">
            <v>37475</v>
          </cell>
          <cell r="AB111" t="str">
            <v>Yapmıştır.</v>
          </cell>
          <cell r="AC111" t="str">
            <v>GİH</v>
          </cell>
          <cell r="AD111" t="str">
            <v>MUHASEBE MÜDÜRLÜĞÜ</v>
          </cell>
          <cell r="AE111" t="str">
            <v>NE</v>
          </cell>
          <cell r="AF111" t="str">
            <v>KAHRAMANMARAŞ</v>
          </cell>
          <cell r="AG111" t="str">
            <v>A.Ü.İşl.Fak.Lisans</v>
          </cell>
          <cell r="AH111" t="str">
            <v>-</v>
          </cell>
          <cell r="AI111" t="str">
            <v>Asil</v>
          </cell>
          <cell r="AJ111" t="str">
            <v>Erkek</v>
          </cell>
          <cell r="AK111" t="str">
            <v>Muh.Gen.Müd.</v>
          </cell>
          <cell r="AL111">
            <v>800</v>
          </cell>
          <cell r="AM111">
            <v>1100</v>
          </cell>
          <cell r="AN111">
            <v>1600</v>
          </cell>
          <cell r="AO111">
            <v>2200</v>
          </cell>
          <cell r="AP111">
            <v>25</v>
          </cell>
          <cell r="AQ111">
            <v>3</v>
          </cell>
          <cell r="AR111">
            <v>6</v>
          </cell>
        </row>
        <row r="112">
          <cell r="B112">
            <v>1527</v>
          </cell>
          <cell r="C112" t="str">
            <v>Bircan</v>
          </cell>
          <cell r="D112" t="str">
            <v>DEMİR</v>
          </cell>
          <cell r="E112" t="str">
            <v>Memur</v>
          </cell>
          <cell r="F112">
            <v>37550</v>
          </cell>
          <cell r="G112">
            <v>37552</v>
          </cell>
          <cell r="H112">
            <v>28017</v>
          </cell>
          <cell r="I112" t="str">
            <v>K.Maraş</v>
          </cell>
          <cell r="J112" t="str">
            <v>K.Maraş</v>
          </cell>
          <cell r="K112">
            <v>7</v>
          </cell>
          <cell r="L112">
            <v>9</v>
          </cell>
          <cell r="M112">
            <v>3</v>
          </cell>
          <cell r="N112">
            <v>645</v>
          </cell>
          <cell r="O112"/>
          <cell r="P112">
            <v>38287</v>
          </cell>
          <cell r="Q112">
            <v>9</v>
          </cell>
          <cell r="R112">
            <v>3</v>
          </cell>
          <cell r="S112">
            <v>645</v>
          </cell>
          <cell r="T112"/>
          <cell r="U112">
            <v>38287</v>
          </cell>
          <cell r="V112">
            <v>9</v>
          </cell>
          <cell r="W112">
            <v>3</v>
          </cell>
          <cell r="X112">
            <v>645</v>
          </cell>
          <cell r="Y112"/>
          <cell r="Z112">
            <v>38287</v>
          </cell>
          <cell r="AA112">
            <v>37550</v>
          </cell>
          <cell r="AB112" t="str">
            <v>Yapmıştır.</v>
          </cell>
          <cell r="AC112" t="str">
            <v>GİH</v>
          </cell>
          <cell r="AD112" t="str">
            <v>MUHASEBE MÜDÜRLÜĞÜ</v>
          </cell>
          <cell r="AE112" t="str">
            <v>NE</v>
          </cell>
          <cell r="AF112" t="str">
            <v>KAHRAMANMARAŞ</v>
          </cell>
          <cell r="AG112" t="str">
            <v>S.B.F.İşletme</v>
          </cell>
          <cell r="AI112" t="str">
            <v>Asil</v>
          </cell>
          <cell r="AJ112" t="str">
            <v>Erkek</v>
          </cell>
          <cell r="AK112" t="str">
            <v>Muh.Gen.Müd.</v>
          </cell>
          <cell r="AL112">
            <v>800</v>
          </cell>
          <cell r="AM112">
            <v>1100</v>
          </cell>
          <cell r="AN112">
            <v>1600</v>
          </cell>
          <cell r="AO112">
            <v>2200</v>
          </cell>
          <cell r="AP112">
            <v>14</v>
          </cell>
          <cell r="AQ112">
            <v>3</v>
          </cell>
          <cell r="AR112">
            <v>2</v>
          </cell>
        </row>
        <row r="113">
          <cell r="B113">
            <v>1578</v>
          </cell>
          <cell r="C113" t="str">
            <v xml:space="preserve">Mehmet </v>
          </cell>
          <cell r="D113" t="str">
            <v>KARA</v>
          </cell>
          <cell r="E113" t="str">
            <v>Memur</v>
          </cell>
          <cell r="F113">
            <v>31915</v>
          </cell>
          <cell r="G113">
            <v>31933</v>
          </cell>
          <cell r="H113">
            <v>22007</v>
          </cell>
          <cell r="I113" t="str">
            <v>K.Maraş</v>
          </cell>
          <cell r="J113" t="str">
            <v>K.Maraş</v>
          </cell>
          <cell r="K113">
            <v>5</v>
          </cell>
          <cell r="L113">
            <v>2</v>
          </cell>
          <cell r="M113">
            <v>3</v>
          </cell>
          <cell r="N113">
            <v>1265</v>
          </cell>
          <cell r="O113">
            <v>1600</v>
          </cell>
          <cell r="P113">
            <v>38326</v>
          </cell>
          <cell r="Q113">
            <v>2</v>
          </cell>
          <cell r="R113">
            <v>3</v>
          </cell>
          <cell r="S113">
            <v>1265</v>
          </cell>
          <cell r="T113">
            <v>1600</v>
          </cell>
          <cell r="U113">
            <v>38326</v>
          </cell>
          <cell r="V113">
            <v>2</v>
          </cell>
          <cell r="W113">
            <v>3</v>
          </cell>
          <cell r="X113">
            <v>1265</v>
          </cell>
          <cell r="Y113">
            <v>1600</v>
          </cell>
          <cell r="Z113">
            <v>38326</v>
          </cell>
          <cell r="AA113">
            <v>38146</v>
          </cell>
          <cell r="AB113" t="str">
            <v>Yapmıştır.</v>
          </cell>
          <cell r="AC113" t="str">
            <v>GİH</v>
          </cell>
          <cell r="AD113" t="str">
            <v>MUHASEBE MÜDÜRLÜĞÜ</v>
          </cell>
          <cell r="AE113" t="str">
            <v>NE</v>
          </cell>
          <cell r="AF113" t="str">
            <v>KAHRAMANMARAŞ</v>
          </cell>
          <cell r="AG113" t="str">
            <v>A.Ö.F. Önlisans</v>
          </cell>
          <cell r="AI113" t="str">
            <v>Asil</v>
          </cell>
          <cell r="AJ113" t="str">
            <v>Erkek</v>
          </cell>
          <cell r="AK113" t="str">
            <v>Muh.Gen.Müd.</v>
          </cell>
          <cell r="AL113">
            <v>800</v>
          </cell>
          <cell r="AM113">
            <v>1100</v>
          </cell>
          <cell r="AN113">
            <v>1600</v>
          </cell>
          <cell r="AO113">
            <v>2200</v>
          </cell>
          <cell r="AP113">
            <v>2</v>
          </cell>
          <cell r="AQ113">
            <v>8</v>
          </cell>
          <cell r="AR113">
            <v>17</v>
          </cell>
        </row>
        <row r="114">
          <cell r="B114">
            <v>1557</v>
          </cell>
          <cell r="C114" t="str">
            <v>Feride</v>
          </cell>
          <cell r="D114" t="str">
            <v>GÖK</v>
          </cell>
          <cell r="E114" t="str">
            <v>Memur</v>
          </cell>
          <cell r="G114">
            <v>36346</v>
          </cell>
          <cell r="H114">
            <v>27652</v>
          </cell>
          <cell r="I114" t="str">
            <v>Andırın</v>
          </cell>
          <cell r="J114" t="str">
            <v>K.Maraş</v>
          </cell>
          <cell r="K114">
            <v>7</v>
          </cell>
          <cell r="L114">
            <v>8</v>
          </cell>
          <cell r="M114">
            <v>2</v>
          </cell>
          <cell r="N114">
            <v>675</v>
          </cell>
          <cell r="O114"/>
          <cell r="P114">
            <v>38353</v>
          </cell>
          <cell r="Q114">
            <v>8</v>
          </cell>
          <cell r="R114">
            <v>2</v>
          </cell>
          <cell r="S114">
            <v>675</v>
          </cell>
          <cell r="T114"/>
          <cell r="U114">
            <v>38353</v>
          </cell>
          <cell r="V114">
            <v>8</v>
          </cell>
          <cell r="W114">
            <v>2</v>
          </cell>
          <cell r="X114">
            <v>675</v>
          </cell>
          <cell r="Y114"/>
          <cell r="Z114">
            <v>38353</v>
          </cell>
          <cell r="AA114">
            <v>37599</v>
          </cell>
          <cell r="AB114" t="str">
            <v>-</v>
          </cell>
          <cell r="AC114" t="str">
            <v>GİH</v>
          </cell>
          <cell r="AD114" t="str">
            <v>MUHASEBE MÜDÜRLÜĞÜ</v>
          </cell>
          <cell r="AE114" t="str">
            <v>NE</v>
          </cell>
          <cell r="AF114" t="str">
            <v>KAHRAMANMARAŞ</v>
          </cell>
          <cell r="AG114" t="str">
            <v>M.Y.O.</v>
          </cell>
          <cell r="AI114" t="str">
            <v>Asil</v>
          </cell>
          <cell r="AJ114" t="str">
            <v>Bayan</v>
          </cell>
          <cell r="AK114" t="str">
            <v>Muh.Gen.Müd.</v>
          </cell>
          <cell r="AL114">
            <v>800</v>
          </cell>
          <cell r="AM114">
            <v>1100</v>
          </cell>
          <cell r="AN114">
            <v>1600</v>
          </cell>
          <cell r="AO114">
            <v>2200</v>
          </cell>
          <cell r="AP114">
            <v>2</v>
          </cell>
          <cell r="AQ114">
            <v>7</v>
          </cell>
          <cell r="AR114">
            <v>5</v>
          </cell>
        </row>
        <row r="115">
          <cell r="B115">
            <v>895</v>
          </cell>
          <cell r="C115" t="str">
            <v>Halip</v>
          </cell>
          <cell r="D115" t="str">
            <v>KODAL</v>
          </cell>
          <cell r="E115" t="str">
            <v>Memur</v>
          </cell>
          <cell r="F115">
            <v>31650</v>
          </cell>
          <cell r="G115">
            <v>31652</v>
          </cell>
          <cell r="H115">
            <v>21310</v>
          </cell>
          <cell r="I115" t="str">
            <v>Andırın</v>
          </cell>
          <cell r="J115" t="str">
            <v>K.Maraş</v>
          </cell>
          <cell r="K115">
            <v>6</v>
          </cell>
          <cell r="L115">
            <v>4</v>
          </cell>
          <cell r="M115">
            <v>1</v>
          </cell>
          <cell r="N115">
            <v>915</v>
          </cell>
          <cell r="O115">
            <v>650</v>
          </cell>
          <cell r="P115">
            <v>38349</v>
          </cell>
          <cell r="Q115">
            <v>4</v>
          </cell>
          <cell r="R115">
            <v>1</v>
          </cell>
          <cell r="S115">
            <v>915</v>
          </cell>
          <cell r="T115">
            <v>650</v>
          </cell>
          <cell r="U115">
            <v>38349</v>
          </cell>
          <cell r="V115">
            <v>4</v>
          </cell>
          <cell r="W115">
            <v>1</v>
          </cell>
          <cell r="X115">
            <v>915</v>
          </cell>
          <cell r="Y115">
            <v>650</v>
          </cell>
          <cell r="Z115">
            <v>38349</v>
          </cell>
          <cell r="AA115">
            <v>37886</v>
          </cell>
          <cell r="AB115" t="str">
            <v>Yapmıştır.</v>
          </cell>
          <cell r="AC115" t="str">
            <v>GİH</v>
          </cell>
          <cell r="AD115" t="str">
            <v>MUHASEBE MÜDÜRLÜĞÜ</v>
          </cell>
          <cell r="AE115" t="str">
            <v>NE</v>
          </cell>
          <cell r="AF115" t="str">
            <v>KAHRAMANMARAŞ</v>
          </cell>
          <cell r="AG115" t="str">
            <v>Ticaret Lisesi</v>
          </cell>
          <cell r="AI115" t="str">
            <v>Asil</v>
          </cell>
          <cell r="AJ115" t="str">
            <v>Erkek</v>
          </cell>
          <cell r="AK115" t="str">
            <v>Muh.Gen.Müd.</v>
          </cell>
          <cell r="AL115">
            <v>650</v>
          </cell>
          <cell r="AM115">
            <v>800</v>
          </cell>
          <cell r="AN115">
            <v>1100</v>
          </cell>
          <cell r="AO115">
            <v>1500</v>
          </cell>
          <cell r="AP115">
            <v>9</v>
          </cell>
          <cell r="AQ115">
            <v>5</v>
          </cell>
          <cell r="AR115">
            <v>18</v>
          </cell>
        </row>
        <row r="116">
          <cell r="B116">
            <v>1466</v>
          </cell>
          <cell r="C116" t="str">
            <v>Rabia</v>
          </cell>
          <cell r="D116" t="str">
            <v>GİRGEL</v>
          </cell>
          <cell r="E116" t="str">
            <v>Memur</v>
          </cell>
          <cell r="F116">
            <v>36728</v>
          </cell>
          <cell r="G116">
            <v>36738</v>
          </cell>
          <cell r="H116">
            <v>27743</v>
          </cell>
          <cell r="I116" t="str">
            <v>K.Maraş</v>
          </cell>
          <cell r="J116" t="str">
            <v>K.Maraş</v>
          </cell>
          <cell r="K116">
            <v>8</v>
          </cell>
          <cell r="L116">
            <v>8</v>
          </cell>
          <cell r="M116">
            <v>2</v>
          </cell>
          <cell r="N116">
            <v>675</v>
          </cell>
          <cell r="O116"/>
          <cell r="P116">
            <v>38199</v>
          </cell>
          <cell r="Q116">
            <v>8</v>
          </cell>
          <cell r="R116">
            <v>2</v>
          </cell>
          <cell r="S116">
            <v>675</v>
          </cell>
          <cell r="T116"/>
          <cell r="U116">
            <v>38199</v>
          </cell>
          <cell r="V116">
            <v>8</v>
          </cell>
          <cell r="W116">
            <v>2</v>
          </cell>
          <cell r="X116">
            <v>675</v>
          </cell>
          <cell r="Y116"/>
          <cell r="Z116">
            <v>38199</v>
          </cell>
          <cell r="AA116">
            <v>37029</v>
          </cell>
          <cell r="AB116" t="str">
            <v>-</v>
          </cell>
          <cell r="AC116" t="str">
            <v>GİH</v>
          </cell>
          <cell r="AD116" t="str">
            <v>MUHASEBE MÜDÜRLÜĞÜ</v>
          </cell>
          <cell r="AE116" t="str">
            <v>NE</v>
          </cell>
          <cell r="AF116" t="str">
            <v>KAHRAMANMARAŞ</v>
          </cell>
          <cell r="AG116" t="str">
            <v>A.Ü.İşletme Fak.</v>
          </cell>
          <cell r="AH116" t="str">
            <v>-</v>
          </cell>
          <cell r="AI116" t="str">
            <v>Asil</v>
          </cell>
          <cell r="AJ116" t="str">
            <v>Bayan</v>
          </cell>
          <cell r="AK116" t="str">
            <v>Muh.Gen.Müd.</v>
          </cell>
          <cell r="AL116">
            <v>800</v>
          </cell>
          <cell r="AM116">
            <v>1100</v>
          </cell>
          <cell r="AN116">
            <v>1600</v>
          </cell>
          <cell r="AO116">
            <v>2200</v>
          </cell>
          <cell r="AP116">
            <v>6</v>
          </cell>
          <cell r="AQ116">
            <v>6</v>
          </cell>
          <cell r="AR116">
            <v>4</v>
          </cell>
        </row>
        <row r="117">
          <cell r="B117">
            <v>1365</v>
          </cell>
          <cell r="C117" t="str">
            <v>Sibel</v>
          </cell>
          <cell r="D117" t="str">
            <v>SELET</v>
          </cell>
          <cell r="E117" t="str">
            <v>Memur</v>
          </cell>
          <cell r="F117">
            <v>31939</v>
          </cell>
          <cell r="G117">
            <v>31958</v>
          </cell>
          <cell r="H117">
            <v>24161</v>
          </cell>
          <cell r="I117" t="str">
            <v>K.Maraş</v>
          </cell>
          <cell r="J117" t="str">
            <v>K.Maraş</v>
          </cell>
          <cell r="K117">
            <v>8</v>
          </cell>
          <cell r="L117">
            <v>8</v>
          </cell>
          <cell r="M117">
            <v>2</v>
          </cell>
          <cell r="N117">
            <v>675</v>
          </cell>
          <cell r="O117"/>
          <cell r="P117">
            <v>38069</v>
          </cell>
          <cell r="Q117">
            <v>8</v>
          </cell>
          <cell r="R117">
            <v>2</v>
          </cell>
          <cell r="S117">
            <v>675</v>
          </cell>
          <cell r="T117"/>
          <cell r="U117">
            <v>38069</v>
          </cell>
          <cell r="V117">
            <v>8</v>
          </cell>
          <cell r="W117">
            <v>2</v>
          </cell>
          <cell r="X117">
            <v>675</v>
          </cell>
          <cell r="Y117"/>
          <cell r="Z117">
            <v>38069</v>
          </cell>
          <cell r="AA117">
            <v>35387</v>
          </cell>
          <cell r="AB117" t="str">
            <v>-</v>
          </cell>
          <cell r="AC117" t="str">
            <v>GİH</v>
          </cell>
          <cell r="AD117" t="str">
            <v>MUHASEBE MÜDÜRLÜĞÜ</v>
          </cell>
          <cell r="AE117" t="str">
            <v>NE</v>
          </cell>
          <cell r="AF117" t="str">
            <v>KAHRAMANMARAŞ</v>
          </cell>
          <cell r="AG117" t="str">
            <v>Lise</v>
          </cell>
          <cell r="AH117" t="str">
            <v>-</v>
          </cell>
          <cell r="AI117" t="str">
            <v>Asil</v>
          </cell>
          <cell r="AJ117" t="str">
            <v>Bayan</v>
          </cell>
          <cell r="AK117" t="str">
            <v>Muh.Gen.Müd.</v>
          </cell>
          <cell r="AL117">
            <v>650</v>
          </cell>
          <cell r="AM117">
            <v>800</v>
          </cell>
          <cell r="AN117">
            <v>1100</v>
          </cell>
          <cell r="AO117">
            <v>1500</v>
          </cell>
          <cell r="AP117">
            <v>7</v>
          </cell>
          <cell r="AQ117">
            <v>7</v>
          </cell>
          <cell r="AR117">
            <v>17</v>
          </cell>
        </row>
        <row r="118">
          <cell r="B118">
            <v>1568</v>
          </cell>
          <cell r="C118" t="str">
            <v>Bekir</v>
          </cell>
          <cell r="D118" t="str">
            <v>KOZAN</v>
          </cell>
          <cell r="E118" t="str">
            <v>Memur</v>
          </cell>
          <cell r="G118">
            <v>36742</v>
          </cell>
          <cell r="H118">
            <v>27107</v>
          </cell>
          <cell r="I118" t="str">
            <v>Türkoğlu</v>
          </cell>
          <cell r="J118" t="str">
            <v>K.Maraş</v>
          </cell>
          <cell r="K118">
            <v>8</v>
          </cell>
          <cell r="L118">
            <v>9</v>
          </cell>
          <cell r="M118">
            <v>2</v>
          </cell>
          <cell r="N118">
            <v>630</v>
          </cell>
          <cell r="O118"/>
          <cell r="P118">
            <v>37837</v>
          </cell>
          <cell r="Q118">
            <v>9</v>
          </cell>
          <cell r="R118">
            <v>3</v>
          </cell>
          <cell r="S118">
            <v>645</v>
          </cell>
          <cell r="T118"/>
          <cell r="U118">
            <v>37984</v>
          </cell>
          <cell r="V118">
            <v>9</v>
          </cell>
          <cell r="W118">
            <v>2</v>
          </cell>
          <cell r="X118">
            <v>630</v>
          </cell>
          <cell r="Y118"/>
          <cell r="Z118">
            <v>37837</v>
          </cell>
          <cell r="AA118">
            <v>37804</v>
          </cell>
          <cell r="AB118" t="str">
            <v>Tecilli</v>
          </cell>
          <cell r="AC118" t="str">
            <v>GİH</v>
          </cell>
          <cell r="AD118" t="str">
            <v>MUHASEBE MÜDÜRLÜĞÜ</v>
          </cell>
          <cell r="AE118" t="str">
            <v>NE</v>
          </cell>
          <cell r="AF118" t="str">
            <v>KAHRAMANMARAŞ</v>
          </cell>
          <cell r="AG118" t="str">
            <v>M.Y.O.</v>
          </cell>
          <cell r="AI118" t="str">
            <v>Asil</v>
          </cell>
          <cell r="AJ118" t="str">
            <v>Erkek</v>
          </cell>
          <cell r="AK118" t="str">
            <v>Muh.Gen.Müd.</v>
          </cell>
          <cell r="AL118">
            <v>800</v>
          </cell>
          <cell r="AM118">
            <v>1100</v>
          </cell>
          <cell r="AN118">
            <v>1600</v>
          </cell>
          <cell r="AO118">
            <v>2200</v>
          </cell>
          <cell r="AP118">
            <v>3</v>
          </cell>
          <cell r="AQ118">
            <v>6</v>
          </cell>
          <cell r="AR118">
            <v>4</v>
          </cell>
        </row>
        <row r="119">
          <cell r="B119">
            <v>1071</v>
          </cell>
          <cell r="C119" t="str">
            <v>Selahattin</v>
          </cell>
          <cell r="D119" t="str">
            <v>KİRAZ</v>
          </cell>
          <cell r="E119" t="str">
            <v>Veznedar</v>
          </cell>
          <cell r="F119">
            <v>30608</v>
          </cell>
          <cell r="G119">
            <v>30622</v>
          </cell>
          <cell r="H119">
            <v>21430</v>
          </cell>
          <cell r="I119" t="str">
            <v>K.Maraş</v>
          </cell>
          <cell r="J119" t="str">
            <v>K.Maraş</v>
          </cell>
          <cell r="K119">
            <v>4</v>
          </cell>
          <cell r="L119">
            <v>1</v>
          </cell>
          <cell r="M119">
            <v>4</v>
          </cell>
          <cell r="N119">
            <v>1500</v>
          </cell>
          <cell r="O119">
            <v>2200</v>
          </cell>
          <cell r="P119">
            <v>38353</v>
          </cell>
          <cell r="Q119">
            <v>1</v>
          </cell>
          <cell r="R119">
            <v>4</v>
          </cell>
          <cell r="S119">
            <v>1500</v>
          </cell>
          <cell r="T119">
            <v>2200</v>
          </cell>
          <cell r="U119">
            <v>38353</v>
          </cell>
          <cell r="V119">
            <v>1</v>
          </cell>
          <cell r="W119">
            <v>4</v>
          </cell>
          <cell r="X119">
            <v>1500</v>
          </cell>
          <cell r="Y119">
            <v>2200</v>
          </cell>
          <cell r="Z119">
            <v>38353</v>
          </cell>
          <cell r="AA119">
            <v>35423</v>
          </cell>
          <cell r="AB119" t="str">
            <v>Yapmıştır.</v>
          </cell>
          <cell r="AC119" t="str">
            <v>GİH</v>
          </cell>
          <cell r="AD119" t="str">
            <v>MUHASEBE MÜDÜRLÜĞÜ</v>
          </cell>
          <cell r="AE119" t="str">
            <v>NE</v>
          </cell>
          <cell r="AF119" t="str">
            <v>KAHRAMANMARAŞ</v>
          </cell>
          <cell r="AG119" t="str">
            <v>A.Ü.İ.F.</v>
          </cell>
          <cell r="AH119" t="str">
            <v>-</v>
          </cell>
          <cell r="AI119" t="str">
            <v>Asil</v>
          </cell>
          <cell r="AJ119" t="str">
            <v>Erkek</v>
          </cell>
          <cell r="AK119" t="str">
            <v>Muh.Gen.Müd.</v>
          </cell>
          <cell r="AL119">
            <v>800</v>
          </cell>
          <cell r="AM119">
            <v>1100</v>
          </cell>
          <cell r="AN119">
            <v>1600</v>
          </cell>
          <cell r="AO119">
            <v>2200</v>
          </cell>
          <cell r="AP119">
            <v>5</v>
          </cell>
          <cell r="AQ119">
            <v>3</v>
          </cell>
          <cell r="AR119">
            <v>21</v>
          </cell>
        </row>
        <row r="120">
          <cell r="B120">
            <v>565</v>
          </cell>
          <cell r="C120" t="str">
            <v>Rıza</v>
          </cell>
          <cell r="D120" t="str">
            <v>YILDIZ</v>
          </cell>
          <cell r="E120" t="str">
            <v>Veznedar</v>
          </cell>
          <cell r="F120">
            <v>28087</v>
          </cell>
          <cell r="G120">
            <v>28089</v>
          </cell>
          <cell r="H120">
            <v>19083</v>
          </cell>
          <cell r="I120" t="str">
            <v>Erzurum</v>
          </cell>
          <cell r="J120" t="str">
            <v>K.Maraş</v>
          </cell>
          <cell r="K120">
            <v>4</v>
          </cell>
          <cell r="L120">
            <v>3</v>
          </cell>
          <cell r="M120">
            <v>6</v>
          </cell>
          <cell r="N120">
            <v>1265</v>
          </cell>
          <cell r="O120">
            <v>800</v>
          </cell>
          <cell r="P120">
            <v>38071</v>
          </cell>
          <cell r="Q120">
            <v>3</v>
          </cell>
          <cell r="R120">
            <v>6</v>
          </cell>
          <cell r="S120">
            <v>1265</v>
          </cell>
          <cell r="T120">
            <v>800</v>
          </cell>
          <cell r="U120">
            <v>38071</v>
          </cell>
          <cell r="V120">
            <v>3</v>
          </cell>
          <cell r="W120">
            <v>6</v>
          </cell>
          <cell r="X120">
            <v>1265</v>
          </cell>
          <cell r="Y120">
            <v>800</v>
          </cell>
          <cell r="Z120">
            <v>38071</v>
          </cell>
          <cell r="AA120">
            <v>35423</v>
          </cell>
          <cell r="AB120" t="str">
            <v>Yapmıştır.</v>
          </cell>
          <cell r="AC120" t="str">
            <v>GİH</v>
          </cell>
          <cell r="AD120" t="str">
            <v>MUHASEBE MÜDÜRLÜĞÜ</v>
          </cell>
          <cell r="AE120" t="str">
            <v>NE</v>
          </cell>
          <cell r="AF120" t="str">
            <v>KAHRAMANMARAŞ</v>
          </cell>
          <cell r="AG120" t="str">
            <v>Lise</v>
          </cell>
          <cell r="AH120" t="str">
            <v>-</v>
          </cell>
          <cell r="AI120" t="str">
            <v>Asil</v>
          </cell>
          <cell r="AJ120" t="str">
            <v>Erkek</v>
          </cell>
          <cell r="AK120" t="str">
            <v>Muh.Gen.Müd.</v>
          </cell>
          <cell r="AL120">
            <v>650</v>
          </cell>
          <cell r="AM120">
            <v>800</v>
          </cell>
          <cell r="AN120">
            <v>1100</v>
          </cell>
          <cell r="AO120">
            <v>1500</v>
          </cell>
          <cell r="AP120">
            <v>12</v>
          </cell>
          <cell r="AQ120">
            <v>2</v>
          </cell>
          <cell r="AR120">
            <v>28</v>
          </cell>
        </row>
        <row r="121">
          <cell r="B121">
            <v>1368</v>
          </cell>
          <cell r="C121" t="str">
            <v>Orhan</v>
          </cell>
          <cell r="D121" t="str">
            <v>YOLCU</v>
          </cell>
          <cell r="E121" t="str">
            <v>Veznedar</v>
          </cell>
          <cell r="F121">
            <v>32818</v>
          </cell>
          <cell r="G121">
            <v>33434</v>
          </cell>
          <cell r="H121">
            <v>23517</v>
          </cell>
          <cell r="I121" t="str">
            <v>Göksun</v>
          </cell>
          <cell r="J121" t="str">
            <v>K.Maraş</v>
          </cell>
          <cell r="K121">
            <v>5</v>
          </cell>
          <cell r="L121">
            <v>3</v>
          </cell>
          <cell r="M121">
            <v>1</v>
          </cell>
          <cell r="N121">
            <v>1020</v>
          </cell>
          <cell r="O121">
            <v>1100</v>
          </cell>
          <cell r="P121">
            <v>38113</v>
          </cell>
          <cell r="Q121">
            <v>3</v>
          </cell>
          <cell r="R121">
            <v>3</v>
          </cell>
          <cell r="S121">
            <v>1110</v>
          </cell>
          <cell r="T121">
            <v>1100</v>
          </cell>
          <cell r="U121">
            <v>38053</v>
          </cell>
          <cell r="V121">
            <v>3</v>
          </cell>
          <cell r="W121">
            <v>1</v>
          </cell>
          <cell r="X121">
            <v>1020</v>
          </cell>
          <cell r="Y121">
            <v>1100</v>
          </cell>
          <cell r="Z121">
            <v>38113</v>
          </cell>
          <cell r="AA121">
            <v>37672</v>
          </cell>
          <cell r="AB121" t="str">
            <v>Yapmıştır.</v>
          </cell>
          <cell r="AC121" t="str">
            <v>GİH</v>
          </cell>
          <cell r="AD121" t="str">
            <v>MUHASEBE MÜDÜRLÜĞÜ</v>
          </cell>
          <cell r="AE121" t="str">
            <v>NE</v>
          </cell>
          <cell r="AF121" t="str">
            <v>KAHRAMANMARAŞ</v>
          </cell>
          <cell r="AG121" t="str">
            <v>M.Y.O.</v>
          </cell>
          <cell r="AH121" t="str">
            <v>-</v>
          </cell>
          <cell r="AI121" t="str">
            <v>Asil</v>
          </cell>
          <cell r="AJ121" t="str">
            <v>Erkek</v>
          </cell>
          <cell r="AK121" t="str">
            <v>Muh.Gen.Müd.</v>
          </cell>
          <cell r="AL121">
            <v>800</v>
          </cell>
          <cell r="AM121">
            <v>1100</v>
          </cell>
          <cell r="AN121">
            <v>1600</v>
          </cell>
          <cell r="AO121">
            <v>2200</v>
          </cell>
          <cell r="AP121">
            <v>22</v>
          </cell>
          <cell r="AQ121">
            <v>6</v>
          </cell>
          <cell r="AR121">
            <v>13</v>
          </cell>
        </row>
        <row r="122">
          <cell r="B122">
            <v>1470</v>
          </cell>
          <cell r="C122" t="str">
            <v>Razihan</v>
          </cell>
          <cell r="D122" t="str">
            <v>ŞARLI</v>
          </cell>
          <cell r="E122" t="str">
            <v>Daktiloğraf</v>
          </cell>
          <cell r="F122">
            <v>36864</v>
          </cell>
          <cell r="G122">
            <v>36878</v>
          </cell>
          <cell r="H122">
            <v>28491</v>
          </cell>
          <cell r="I122" t="str">
            <v>Bahçe</v>
          </cell>
          <cell r="J122" t="str">
            <v>Osmaniye</v>
          </cell>
          <cell r="K122">
            <v>8</v>
          </cell>
          <cell r="L122">
            <v>9</v>
          </cell>
          <cell r="M122">
            <v>3</v>
          </cell>
          <cell r="N122">
            <v>645</v>
          </cell>
          <cell r="O122"/>
          <cell r="P122">
            <v>38339</v>
          </cell>
          <cell r="Q122">
            <v>9</v>
          </cell>
          <cell r="R122">
            <v>3</v>
          </cell>
          <cell r="S122">
            <v>645</v>
          </cell>
          <cell r="T122"/>
          <cell r="U122">
            <v>38339</v>
          </cell>
          <cell r="V122">
            <v>9</v>
          </cell>
          <cell r="W122">
            <v>3</v>
          </cell>
          <cell r="X122">
            <v>645</v>
          </cell>
          <cell r="Y122"/>
          <cell r="Z122">
            <v>38339</v>
          </cell>
          <cell r="AA122">
            <v>37062</v>
          </cell>
          <cell r="AB122" t="str">
            <v>-</v>
          </cell>
          <cell r="AC122" t="str">
            <v>GİH</v>
          </cell>
          <cell r="AD122" t="str">
            <v>MUHASEBE MÜDÜRLÜĞÜ</v>
          </cell>
          <cell r="AE122" t="str">
            <v>NE</v>
          </cell>
          <cell r="AF122" t="str">
            <v>KAHRAMANMARAŞ</v>
          </cell>
          <cell r="AG122" t="str">
            <v>AÖF Önlisans</v>
          </cell>
          <cell r="AH122" t="str">
            <v>-</v>
          </cell>
          <cell r="AI122" t="str">
            <v>Asil</v>
          </cell>
          <cell r="AJ122" t="str">
            <v>Bayan</v>
          </cell>
          <cell r="AK122" t="str">
            <v>Muh.Gen.Müd.</v>
          </cell>
          <cell r="AL122">
            <v>800</v>
          </cell>
          <cell r="AM122">
            <v>1100</v>
          </cell>
          <cell r="AN122">
            <v>1600</v>
          </cell>
          <cell r="AO122">
            <v>2200</v>
          </cell>
          <cell r="AP122">
            <v>19</v>
          </cell>
          <cell r="AQ122">
            <v>1</v>
          </cell>
          <cell r="AR122">
            <v>4</v>
          </cell>
        </row>
        <row r="123">
          <cell r="B123">
            <v>35645</v>
          </cell>
          <cell r="C123" t="str">
            <v>Mehmet</v>
          </cell>
          <cell r="D123" t="str">
            <v>DURUSOY</v>
          </cell>
          <cell r="E123" t="str">
            <v>Milli Em.Müdürü</v>
          </cell>
          <cell r="G123">
            <v>31778</v>
          </cell>
          <cell r="H123">
            <v>24149</v>
          </cell>
          <cell r="I123" t="str">
            <v>Şefaatli</v>
          </cell>
          <cell r="J123" t="str">
            <v>Yozgat</v>
          </cell>
          <cell r="K123">
            <v>1</v>
          </cell>
          <cell r="L123">
            <v>1</v>
          </cell>
          <cell r="M123">
            <v>1</v>
          </cell>
          <cell r="N123">
            <v>1320</v>
          </cell>
          <cell r="O123">
            <v>2200</v>
          </cell>
          <cell r="P123">
            <v>37935</v>
          </cell>
          <cell r="Q123">
            <v>1</v>
          </cell>
          <cell r="R123">
            <v>1</v>
          </cell>
          <cell r="S123">
            <v>1320</v>
          </cell>
          <cell r="T123">
            <v>2200</v>
          </cell>
          <cell r="U123">
            <v>37935</v>
          </cell>
          <cell r="V123">
            <v>1</v>
          </cell>
          <cell r="W123">
            <v>1</v>
          </cell>
          <cell r="X123">
            <v>1320</v>
          </cell>
          <cell r="Y123">
            <v>2200</v>
          </cell>
          <cell r="Z123">
            <v>37935</v>
          </cell>
          <cell r="AA123">
            <v>38190</v>
          </cell>
          <cell r="AB123" t="str">
            <v>Yapmıştır.</v>
          </cell>
          <cell r="AC123" t="str">
            <v>GİH</v>
          </cell>
          <cell r="AD123" t="str">
            <v>MİLLİ EMLAK MÜDÜRLÜĞÜ</v>
          </cell>
          <cell r="AE123" t="str">
            <v>NE</v>
          </cell>
          <cell r="AF123" t="str">
            <v>KAHRAMANMARAŞ</v>
          </cell>
          <cell r="AG123" t="str">
            <v>Gazi Üniversitesi</v>
          </cell>
          <cell r="AH123" t="str">
            <v>-</v>
          </cell>
          <cell r="AI123" t="str">
            <v>Asil</v>
          </cell>
          <cell r="AJ123" t="str">
            <v>Erkek</v>
          </cell>
          <cell r="AK123" t="str">
            <v>Mil.Em.Gen.Müd.</v>
          </cell>
          <cell r="AO123">
            <v>3000</v>
          </cell>
          <cell r="AP123">
            <v>6</v>
          </cell>
          <cell r="AQ123">
            <v>1</v>
          </cell>
          <cell r="AR123">
            <v>18</v>
          </cell>
        </row>
        <row r="124">
          <cell r="B124">
            <v>51690</v>
          </cell>
          <cell r="C124" t="str">
            <v>Adil</v>
          </cell>
          <cell r="D124" t="str">
            <v>KUZUCU</v>
          </cell>
          <cell r="E124" t="str">
            <v>Milli Em.Md.Yd.</v>
          </cell>
          <cell r="G124">
            <v>30401</v>
          </cell>
          <cell r="H124">
            <v>21378</v>
          </cell>
          <cell r="I124" t="str">
            <v>Doğanşehir</v>
          </cell>
          <cell r="J124" t="str">
            <v>Malatya</v>
          </cell>
          <cell r="K124">
            <v>1</v>
          </cell>
          <cell r="L124">
            <v>1</v>
          </cell>
          <cell r="M124">
            <v>2</v>
          </cell>
          <cell r="N124">
            <v>1380</v>
          </cell>
          <cell r="O124">
            <v>2200</v>
          </cell>
          <cell r="P124">
            <v>37981</v>
          </cell>
          <cell r="Q124">
            <v>1</v>
          </cell>
          <cell r="R124">
            <v>2</v>
          </cell>
          <cell r="S124">
            <v>1380</v>
          </cell>
          <cell r="T124">
            <v>2200</v>
          </cell>
          <cell r="U124">
            <v>37981</v>
          </cell>
          <cell r="V124">
            <v>1</v>
          </cell>
          <cell r="W124">
            <v>2</v>
          </cell>
          <cell r="X124">
            <v>1380</v>
          </cell>
          <cell r="Y124">
            <v>2200</v>
          </cell>
          <cell r="Z124">
            <v>37981</v>
          </cell>
          <cell r="AB124" t="str">
            <v>Yapmıştır.</v>
          </cell>
          <cell r="AC124" t="str">
            <v>GİH</v>
          </cell>
          <cell r="AD124" t="str">
            <v>MİLLİ EMLAK MÜDÜRLÜĞÜ</v>
          </cell>
          <cell r="AE124" t="str">
            <v>NE</v>
          </cell>
          <cell r="AF124" t="str">
            <v>KAHRAMANMARAŞ</v>
          </cell>
          <cell r="AG124" t="str">
            <v>M.Y.O</v>
          </cell>
          <cell r="AH124" t="str">
            <v>-</v>
          </cell>
          <cell r="AI124" t="str">
            <v>Asil</v>
          </cell>
          <cell r="AJ124" t="str">
            <v>Erkek</v>
          </cell>
          <cell r="AK124" t="str">
            <v>Mil.Em.Gen.Müd.</v>
          </cell>
          <cell r="AL124">
            <v>800</v>
          </cell>
          <cell r="AM124">
            <v>1100</v>
          </cell>
          <cell r="AN124">
            <v>1600</v>
          </cell>
          <cell r="AO124">
            <v>2200</v>
          </cell>
          <cell r="AP124">
            <v>11</v>
          </cell>
          <cell r="AQ124">
            <v>10</v>
          </cell>
          <cell r="AR124">
            <v>21</v>
          </cell>
        </row>
        <row r="125">
          <cell r="B125">
            <v>34860</v>
          </cell>
          <cell r="C125" t="str">
            <v>Naim</v>
          </cell>
          <cell r="D125" t="str">
            <v>ALTUNÖZ</v>
          </cell>
          <cell r="E125" t="str">
            <v>Milli.Em.Dent.</v>
          </cell>
          <cell r="G125">
            <v>28640</v>
          </cell>
          <cell r="H125">
            <v>21570</v>
          </cell>
          <cell r="I125" t="str">
            <v>Hatay</v>
          </cell>
          <cell r="J125" t="str">
            <v>Hatay</v>
          </cell>
          <cell r="K125">
            <v>1</v>
          </cell>
          <cell r="L125">
            <v>1</v>
          </cell>
          <cell r="M125">
            <v>2</v>
          </cell>
          <cell r="N125">
            <v>1380</v>
          </cell>
          <cell r="O125">
            <v>2200</v>
          </cell>
          <cell r="P125">
            <v>37622</v>
          </cell>
          <cell r="Q125">
            <v>1</v>
          </cell>
          <cell r="R125">
            <v>2</v>
          </cell>
          <cell r="S125">
            <v>1380</v>
          </cell>
          <cell r="T125">
            <v>2200</v>
          </cell>
          <cell r="U125">
            <v>37622</v>
          </cell>
          <cell r="V125">
            <v>1</v>
          </cell>
          <cell r="W125">
            <v>2</v>
          </cell>
          <cell r="X125">
            <v>1380</v>
          </cell>
          <cell r="Y125">
            <v>2200</v>
          </cell>
          <cell r="Z125">
            <v>109575</v>
          </cell>
          <cell r="AB125" t="str">
            <v>Yapmıştır.</v>
          </cell>
          <cell r="AC125" t="str">
            <v>GİH</v>
          </cell>
          <cell r="AD125" t="str">
            <v>MİLLİ EMLAK MÜDÜRLÜĞÜ</v>
          </cell>
          <cell r="AE125" t="str">
            <v>NE</v>
          </cell>
          <cell r="AF125" t="str">
            <v>KAHRAMANMARAŞ</v>
          </cell>
          <cell r="AG125" t="str">
            <v>A.Ü.A.Ö.F. Lisans</v>
          </cell>
          <cell r="AH125" t="str">
            <v>-</v>
          </cell>
          <cell r="AI125" t="str">
            <v>Asil</v>
          </cell>
          <cell r="AJ125" t="str">
            <v>Erkek</v>
          </cell>
          <cell r="AK125" t="str">
            <v>Mil.Em.Gen.Müd.</v>
          </cell>
          <cell r="AL125">
            <v>800</v>
          </cell>
          <cell r="AM125">
            <v>1100</v>
          </cell>
          <cell r="AN125">
            <v>1600</v>
          </cell>
          <cell r="AO125">
            <v>2200</v>
          </cell>
          <cell r="AP125">
            <v>7</v>
          </cell>
          <cell r="AQ125">
            <v>8</v>
          </cell>
          <cell r="AR125">
            <v>26</v>
          </cell>
        </row>
        <row r="126">
          <cell r="B126">
            <v>8989</v>
          </cell>
          <cell r="C126" t="str">
            <v>Turhan</v>
          </cell>
          <cell r="D126" t="str">
            <v>ACAR</v>
          </cell>
          <cell r="E126" t="str">
            <v>Mühendis</v>
          </cell>
          <cell r="G126">
            <v>37496</v>
          </cell>
          <cell r="H126">
            <v>24807</v>
          </cell>
          <cell r="I126" t="str">
            <v>K.Maraş</v>
          </cell>
          <cell r="J126" t="str">
            <v>K.Maraş</v>
          </cell>
          <cell r="K126">
            <v>2</v>
          </cell>
          <cell r="L126">
            <v>2</v>
          </cell>
          <cell r="M126">
            <v>2</v>
          </cell>
          <cell r="N126">
            <v>1210</v>
          </cell>
          <cell r="O126">
            <v>1600</v>
          </cell>
          <cell r="P126">
            <v>38001</v>
          </cell>
          <cell r="Q126">
            <v>2</v>
          </cell>
          <cell r="R126">
            <v>2</v>
          </cell>
          <cell r="S126">
            <v>1210</v>
          </cell>
          <cell r="T126">
            <v>1600</v>
          </cell>
          <cell r="U126">
            <v>38001</v>
          </cell>
          <cell r="V126">
            <v>2</v>
          </cell>
          <cell r="W126">
            <v>2</v>
          </cell>
          <cell r="X126">
            <v>1210</v>
          </cell>
          <cell r="Y126">
            <v>1600</v>
          </cell>
          <cell r="Z126">
            <v>38001</v>
          </cell>
          <cell r="AA126">
            <v>38343</v>
          </cell>
          <cell r="AB126" t="str">
            <v>Yapmıştır.</v>
          </cell>
          <cell r="AC126" t="str">
            <v>THS</v>
          </cell>
          <cell r="AD126" t="str">
            <v>MİLLİ EMLAK MÜDÜRLÜĞÜ</v>
          </cell>
          <cell r="AE126" t="str">
            <v>NE</v>
          </cell>
          <cell r="AF126" t="str">
            <v>KAHRAMANMARAŞ</v>
          </cell>
          <cell r="AG126" t="str">
            <v>K.T.Ü.Lisans</v>
          </cell>
          <cell r="AH126" t="str">
            <v>-</v>
          </cell>
          <cell r="AI126" t="str">
            <v>Asil</v>
          </cell>
          <cell r="AJ126" t="str">
            <v>Erkek</v>
          </cell>
          <cell r="AK126" t="str">
            <v>Mil.Em.Gen.Müd.</v>
          </cell>
          <cell r="AL126">
            <v>800</v>
          </cell>
          <cell r="AM126">
            <v>1100</v>
          </cell>
          <cell r="AN126">
            <v>3000</v>
          </cell>
          <cell r="AO126">
            <v>3000</v>
          </cell>
          <cell r="AP126">
            <v>9</v>
          </cell>
          <cell r="AQ126">
            <v>5</v>
          </cell>
          <cell r="AR126">
            <v>2</v>
          </cell>
        </row>
        <row r="127">
          <cell r="B127">
            <v>68154</v>
          </cell>
          <cell r="C127" t="str">
            <v xml:space="preserve">Saniye </v>
          </cell>
          <cell r="D127" t="str">
            <v>ARSLANTAŞ</v>
          </cell>
          <cell r="E127" t="str">
            <v>Milli Em.Uz.Yd.</v>
          </cell>
          <cell r="G127">
            <v>37496</v>
          </cell>
          <cell r="H127">
            <v>27397</v>
          </cell>
          <cell r="I127" t="str">
            <v>Kadirli</v>
          </cell>
          <cell r="J127" t="str">
            <v>Osmaniye</v>
          </cell>
          <cell r="K127">
            <v>6</v>
          </cell>
          <cell r="L127">
            <v>6</v>
          </cell>
          <cell r="M127">
            <v>1</v>
          </cell>
          <cell r="N127">
            <v>760</v>
          </cell>
          <cell r="O127"/>
          <cell r="P127">
            <v>38199</v>
          </cell>
          <cell r="Q127">
            <v>6</v>
          </cell>
          <cell r="R127">
            <v>1</v>
          </cell>
          <cell r="S127">
            <v>760</v>
          </cell>
          <cell r="T127"/>
          <cell r="U127">
            <v>38199</v>
          </cell>
          <cell r="V127">
            <v>6</v>
          </cell>
          <cell r="W127">
            <v>1</v>
          </cell>
          <cell r="X127">
            <v>760</v>
          </cell>
          <cell r="Y127"/>
          <cell r="Z127">
            <v>38199</v>
          </cell>
          <cell r="AB127" t="str">
            <v>-</v>
          </cell>
          <cell r="AC127" t="str">
            <v>GİH</v>
          </cell>
          <cell r="AD127" t="str">
            <v>MİLLİ EMLAK MÜDÜRLÜĞÜ</v>
          </cell>
          <cell r="AE127" t="str">
            <v>NE</v>
          </cell>
          <cell r="AF127" t="str">
            <v>KAHRAMANMARAŞ</v>
          </cell>
          <cell r="AG127" t="str">
            <v>Hukuk Fakültesi</v>
          </cell>
          <cell r="AH127" t="str">
            <v>-</v>
          </cell>
          <cell r="AI127" t="str">
            <v>Asil</v>
          </cell>
          <cell r="AJ127" t="str">
            <v>Bayan</v>
          </cell>
          <cell r="AK127" t="str">
            <v>Mil.Em.Gen.Müd.</v>
          </cell>
          <cell r="AL127">
            <v>800</v>
          </cell>
          <cell r="AM127">
            <v>1100</v>
          </cell>
          <cell r="AN127">
            <v>1600</v>
          </cell>
          <cell r="AO127">
            <v>2200</v>
          </cell>
          <cell r="AP127">
            <v>9</v>
          </cell>
          <cell r="AQ127">
            <v>5</v>
          </cell>
          <cell r="AR127">
            <v>2</v>
          </cell>
        </row>
        <row r="128">
          <cell r="B128">
            <v>60279</v>
          </cell>
          <cell r="C128" t="str">
            <v xml:space="preserve">Bülent </v>
          </cell>
          <cell r="D128" t="str">
            <v>TÜREMİŞ</v>
          </cell>
          <cell r="E128" t="str">
            <v>Tekniker</v>
          </cell>
          <cell r="F128">
            <v>37344</v>
          </cell>
          <cell r="G128">
            <v>37384</v>
          </cell>
          <cell r="H128">
            <v>27249</v>
          </cell>
          <cell r="I128" t="str">
            <v>Kayseri</v>
          </cell>
          <cell r="J128" t="str">
            <v>Kayseri</v>
          </cell>
          <cell r="K128">
            <v>6</v>
          </cell>
          <cell r="L128">
            <v>8</v>
          </cell>
          <cell r="M128">
            <v>3</v>
          </cell>
          <cell r="N128">
            <v>690</v>
          </cell>
          <cell r="O128"/>
          <cell r="P128">
            <v>38115</v>
          </cell>
          <cell r="Q128">
            <v>8</v>
          </cell>
          <cell r="R128">
            <v>3</v>
          </cell>
          <cell r="S128">
            <v>690</v>
          </cell>
          <cell r="T128"/>
          <cell r="U128">
            <v>38115</v>
          </cell>
          <cell r="V128">
            <v>8</v>
          </cell>
          <cell r="W128">
            <v>3</v>
          </cell>
          <cell r="X128">
            <v>690</v>
          </cell>
          <cell r="Y128"/>
          <cell r="Z128">
            <v>38115</v>
          </cell>
          <cell r="AB128" t="str">
            <v>Tecilli</v>
          </cell>
          <cell r="AC128" t="str">
            <v>THS</v>
          </cell>
          <cell r="AD128" t="str">
            <v>MİLLİ EMLAK MÜDÜRLÜĞÜ</v>
          </cell>
          <cell r="AE128" t="str">
            <v>NE</v>
          </cell>
          <cell r="AF128" t="str">
            <v>KAHRAMANMARAŞ</v>
          </cell>
          <cell r="AG128" t="str">
            <v>A.Ö.F. İkt.Fak.</v>
          </cell>
          <cell r="AH128" t="str">
            <v>-</v>
          </cell>
          <cell r="AI128" t="str">
            <v>Asil</v>
          </cell>
          <cell r="AJ128" t="str">
            <v>Erkek</v>
          </cell>
          <cell r="AK128" t="str">
            <v>Mil.Em.Gen.Müd.</v>
          </cell>
          <cell r="AL128">
            <v>800</v>
          </cell>
          <cell r="AM128">
            <v>1100</v>
          </cell>
          <cell r="AN128">
            <v>1600</v>
          </cell>
          <cell r="AO128">
            <v>2200</v>
          </cell>
          <cell r="AP128">
            <v>29</v>
          </cell>
          <cell r="AQ128">
            <v>8</v>
          </cell>
          <cell r="AR128">
            <v>2</v>
          </cell>
        </row>
        <row r="129">
          <cell r="B129">
            <v>795</v>
          </cell>
          <cell r="C129" t="str">
            <v>Akın</v>
          </cell>
          <cell r="D129" t="str">
            <v>PARLAKYİĞİT</v>
          </cell>
          <cell r="E129" t="str">
            <v>Şef</v>
          </cell>
          <cell r="F129">
            <v>31094</v>
          </cell>
          <cell r="G129">
            <v>31097</v>
          </cell>
          <cell r="H129">
            <v>22500</v>
          </cell>
          <cell r="I129" t="str">
            <v>K.Maraş</v>
          </cell>
          <cell r="J129" t="str">
            <v>K.Maraş</v>
          </cell>
          <cell r="K129">
            <v>3</v>
          </cell>
          <cell r="L129">
            <v>1</v>
          </cell>
          <cell r="M129">
            <v>4</v>
          </cell>
          <cell r="N129">
            <v>1500</v>
          </cell>
          <cell r="O129">
            <v>2200</v>
          </cell>
          <cell r="P129">
            <v>38353</v>
          </cell>
          <cell r="Q129">
            <v>1</v>
          </cell>
          <cell r="R129">
            <v>4</v>
          </cell>
          <cell r="S129">
            <v>1500</v>
          </cell>
          <cell r="T129">
            <v>2200</v>
          </cell>
          <cell r="U129">
            <v>38353</v>
          </cell>
          <cell r="V129">
            <v>1</v>
          </cell>
          <cell r="W129">
            <v>4</v>
          </cell>
          <cell r="X129">
            <v>1500</v>
          </cell>
          <cell r="Y129">
            <v>2200</v>
          </cell>
          <cell r="Z129">
            <v>38353</v>
          </cell>
          <cell r="AA129">
            <v>35425</v>
          </cell>
          <cell r="AB129" t="str">
            <v>Yapmıştır.</v>
          </cell>
          <cell r="AC129" t="str">
            <v>GİH</v>
          </cell>
          <cell r="AD129" t="str">
            <v>MİLLİ EMLAK MÜDÜRLÜĞÜ</v>
          </cell>
          <cell r="AE129" t="str">
            <v>NE</v>
          </cell>
          <cell r="AF129" t="str">
            <v>KAHRAMANMARAŞ</v>
          </cell>
          <cell r="AG129" t="str">
            <v>AÖF</v>
          </cell>
          <cell r="AH129" t="str">
            <v>Maliye Kursu</v>
          </cell>
          <cell r="AI129" t="str">
            <v>Asil</v>
          </cell>
          <cell r="AJ129" t="str">
            <v>Erkek</v>
          </cell>
          <cell r="AK129" t="str">
            <v>Mil.Em.Gen.Müd.</v>
          </cell>
          <cell r="AL129">
            <v>800</v>
          </cell>
          <cell r="AM129">
            <v>1100</v>
          </cell>
          <cell r="AN129">
            <v>1600</v>
          </cell>
          <cell r="AO129">
            <v>2200</v>
          </cell>
          <cell r="AP129">
            <v>18</v>
          </cell>
          <cell r="AQ129">
            <v>11</v>
          </cell>
          <cell r="AR129">
            <v>19</v>
          </cell>
        </row>
        <row r="130">
          <cell r="B130">
            <v>737</v>
          </cell>
          <cell r="C130" t="str">
            <v>Galip</v>
          </cell>
          <cell r="D130" t="str">
            <v>GÖZÜKARA</v>
          </cell>
          <cell r="E130" t="str">
            <v>Şef</v>
          </cell>
          <cell r="F130">
            <v>30264</v>
          </cell>
          <cell r="G130">
            <v>30277</v>
          </cell>
          <cell r="H130">
            <v>20365</v>
          </cell>
          <cell r="I130" t="str">
            <v>K.Maraş</v>
          </cell>
          <cell r="J130" t="str">
            <v>K.Maraş</v>
          </cell>
          <cell r="K130">
            <v>3</v>
          </cell>
          <cell r="L130">
            <v>3</v>
          </cell>
          <cell r="M130">
            <v>2</v>
          </cell>
          <cell r="N130">
            <v>1065</v>
          </cell>
          <cell r="O130">
            <v>800</v>
          </cell>
          <cell r="P130">
            <v>38072</v>
          </cell>
          <cell r="Q130">
            <v>3</v>
          </cell>
          <cell r="R130">
            <v>2</v>
          </cell>
          <cell r="S130">
            <v>1065</v>
          </cell>
          <cell r="T130">
            <v>800</v>
          </cell>
          <cell r="U130">
            <v>38072</v>
          </cell>
          <cell r="V130">
            <v>3</v>
          </cell>
          <cell r="W130">
            <v>2</v>
          </cell>
          <cell r="X130">
            <v>1065</v>
          </cell>
          <cell r="Y130">
            <v>800</v>
          </cell>
          <cell r="Z130">
            <v>38072</v>
          </cell>
          <cell r="AA130">
            <v>38356</v>
          </cell>
          <cell r="AB130" t="str">
            <v>Yapmıştır.</v>
          </cell>
          <cell r="AC130" t="str">
            <v>GİH</v>
          </cell>
          <cell r="AD130" t="str">
            <v>MİLLİ EMLAK MÜDÜRLÜĞÜ</v>
          </cell>
          <cell r="AE130" t="str">
            <v>NE</v>
          </cell>
          <cell r="AF130" t="str">
            <v>KAHRAMANMARAŞ</v>
          </cell>
          <cell r="AG130" t="str">
            <v>Ticaret Lisesi</v>
          </cell>
          <cell r="AH130" t="str">
            <v>-</v>
          </cell>
          <cell r="AI130" t="str">
            <v>Asil</v>
          </cell>
          <cell r="AJ130" t="str">
            <v>Erkek</v>
          </cell>
          <cell r="AK130" t="str">
            <v>Mil.Em.Gen.Müd.</v>
          </cell>
          <cell r="AL130">
            <v>650</v>
          </cell>
          <cell r="AM130">
            <v>800</v>
          </cell>
          <cell r="AN130">
            <v>1100</v>
          </cell>
          <cell r="AO130">
            <v>1500</v>
          </cell>
          <cell r="AP130">
            <v>15</v>
          </cell>
          <cell r="AQ130">
            <v>2</v>
          </cell>
          <cell r="AR130">
            <v>22</v>
          </cell>
        </row>
        <row r="131">
          <cell r="B131">
            <v>817</v>
          </cell>
          <cell r="C131" t="str">
            <v>Hatice</v>
          </cell>
          <cell r="D131" t="str">
            <v>KIRMACI</v>
          </cell>
          <cell r="E131" t="str">
            <v>Şef</v>
          </cell>
          <cell r="F131">
            <v>31138</v>
          </cell>
          <cell r="G131">
            <v>31139</v>
          </cell>
          <cell r="H131">
            <v>23026</v>
          </cell>
          <cell r="I131" t="str">
            <v>K.Maraş</v>
          </cell>
          <cell r="J131" t="str">
            <v>K.Maraş</v>
          </cell>
          <cell r="K131">
            <v>4</v>
          </cell>
          <cell r="L131">
            <v>4</v>
          </cell>
          <cell r="M131">
            <v>2</v>
          </cell>
          <cell r="N131">
            <v>950</v>
          </cell>
          <cell r="O131">
            <v>650</v>
          </cell>
          <cell r="P131">
            <v>38079</v>
          </cell>
          <cell r="Q131">
            <v>4</v>
          </cell>
          <cell r="R131">
            <v>2</v>
          </cell>
          <cell r="S131">
            <v>950</v>
          </cell>
          <cell r="T131">
            <v>650</v>
          </cell>
          <cell r="U131">
            <v>38079</v>
          </cell>
          <cell r="V131">
            <v>4</v>
          </cell>
          <cell r="W131">
            <v>2</v>
          </cell>
          <cell r="X131">
            <v>950</v>
          </cell>
          <cell r="Y131">
            <v>650</v>
          </cell>
          <cell r="Z131">
            <v>38079</v>
          </cell>
          <cell r="AA131">
            <v>38008</v>
          </cell>
          <cell r="AB131" t="str">
            <v>-</v>
          </cell>
          <cell r="AC131" t="str">
            <v>GİH</v>
          </cell>
          <cell r="AD131" t="str">
            <v>MİLLİ EMLAK MÜDÜRLÜĞÜ</v>
          </cell>
          <cell r="AE131" t="str">
            <v>NE</v>
          </cell>
          <cell r="AF131" t="str">
            <v>KAHRAMANMARAŞ</v>
          </cell>
          <cell r="AG131" t="str">
            <v>Ticaret Lisesi</v>
          </cell>
          <cell r="AH131" t="str">
            <v>-</v>
          </cell>
          <cell r="AI131" t="str">
            <v>Asil</v>
          </cell>
          <cell r="AJ131" t="str">
            <v>Bayan</v>
          </cell>
          <cell r="AK131" t="str">
            <v>Mil.Em.Gen.Müd.</v>
          </cell>
          <cell r="AL131">
            <v>650</v>
          </cell>
          <cell r="AM131">
            <v>800</v>
          </cell>
          <cell r="AN131">
            <v>1100</v>
          </cell>
          <cell r="AO131">
            <v>1500</v>
          </cell>
          <cell r="AP131">
            <v>5</v>
          </cell>
          <cell r="AQ131">
            <v>10</v>
          </cell>
          <cell r="AR131">
            <v>19</v>
          </cell>
        </row>
        <row r="132">
          <cell r="B132">
            <v>843</v>
          </cell>
          <cell r="C132" t="str">
            <v>Lütfiye</v>
          </cell>
          <cell r="D132" t="str">
            <v>KÜÇÜKTÜFEKCİ</v>
          </cell>
          <cell r="E132" t="str">
            <v>Memur</v>
          </cell>
          <cell r="F132">
            <v>31152</v>
          </cell>
          <cell r="G132">
            <v>31154</v>
          </cell>
          <cell r="H132">
            <v>23774</v>
          </cell>
          <cell r="I132" t="str">
            <v>Adana</v>
          </cell>
          <cell r="J132" t="str">
            <v>Adana</v>
          </cell>
          <cell r="K132">
            <v>5</v>
          </cell>
          <cell r="L132">
            <v>5</v>
          </cell>
          <cell r="M132">
            <v>1</v>
          </cell>
          <cell r="N132">
            <v>835</v>
          </cell>
          <cell r="O132"/>
          <cell r="P132">
            <v>38094</v>
          </cell>
          <cell r="Q132">
            <v>5</v>
          </cell>
          <cell r="R132">
            <v>1</v>
          </cell>
          <cell r="S132">
            <v>835</v>
          </cell>
          <cell r="T132"/>
          <cell r="U132">
            <v>38094</v>
          </cell>
          <cell r="V132">
            <v>5</v>
          </cell>
          <cell r="W132">
            <v>1</v>
          </cell>
          <cell r="X132">
            <v>835</v>
          </cell>
          <cell r="Y132"/>
          <cell r="Z132">
            <v>38094</v>
          </cell>
          <cell r="AA132">
            <v>38356</v>
          </cell>
          <cell r="AB132" t="str">
            <v>-</v>
          </cell>
          <cell r="AC132" t="str">
            <v>GİH</v>
          </cell>
          <cell r="AD132" t="str">
            <v>MİLLİ EMLAK MÜDÜRLÜĞÜ</v>
          </cell>
          <cell r="AE132" t="str">
            <v>NE</v>
          </cell>
          <cell r="AF132" t="str">
            <v>KAHRAMANMARAŞ</v>
          </cell>
          <cell r="AG132" t="str">
            <v>Lise</v>
          </cell>
          <cell r="AH132" t="str">
            <v>-</v>
          </cell>
          <cell r="AI132" t="str">
            <v>Asil</v>
          </cell>
          <cell r="AJ132" t="str">
            <v>Bayan</v>
          </cell>
          <cell r="AK132" t="str">
            <v>Mil.Em.Gen.Müd.</v>
          </cell>
          <cell r="AL132">
            <v>650</v>
          </cell>
          <cell r="AM132">
            <v>800</v>
          </cell>
          <cell r="AN132">
            <v>1100</v>
          </cell>
          <cell r="AO132">
            <v>1500</v>
          </cell>
          <cell r="AP132">
            <v>20</v>
          </cell>
          <cell r="AQ132">
            <v>9</v>
          </cell>
          <cell r="AR132">
            <v>19</v>
          </cell>
        </row>
        <row r="133">
          <cell r="B133">
            <v>668</v>
          </cell>
          <cell r="C133" t="str">
            <v>Hüseyin</v>
          </cell>
          <cell r="D133" t="str">
            <v>MÜDÜROĞLU</v>
          </cell>
          <cell r="E133" t="str">
            <v>Memur</v>
          </cell>
          <cell r="F133">
            <v>29076</v>
          </cell>
          <cell r="G133">
            <v>29084</v>
          </cell>
          <cell r="H133">
            <v>18923</v>
          </cell>
          <cell r="I133" t="str">
            <v>Türkoğlu</v>
          </cell>
          <cell r="J133" t="str">
            <v>K.Maraş</v>
          </cell>
          <cell r="K133">
            <v>5</v>
          </cell>
          <cell r="L133">
            <v>2</v>
          </cell>
          <cell r="M133">
            <v>3</v>
          </cell>
          <cell r="N133">
            <v>1265</v>
          </cell>
          <cell r="O133">
            <v>1100</v>
          </cell>
          <cell r="P133">
            <v>38290</v>
          </cell>
          <cell r="Q133">
            <v>2</v>
          </cell>
          <cell r="R133">
            <v>3</v>
          </cell>
          <cell r="S133">
            <v>1265</v>
          </cell>
          <cell r="T133">
            <v>1100</v>
          </cell>
          <cell r="U133">
            <v>38290</v>
          </cell>
          <cell r="V133">
            <v>2</v>
          </cell>
          <cell r="W133">
            <v>3</v>
          </cell>
          <cell r="X133">
            <v>1265</v>
          </cell>
          <cell r="Y133">
            <v>1100</v>
          </cell>
          <cell r="Z133">
            <v>38290</v>
          </cell>
          <cell r="AA133">
            <v>34018</v>
          </cell>
          <cell r="AB133" t="str">
            <v>Yapmıştır.</v>
          </cell>
          <cell r="AC133" t="str">
            <v>GİH</v>
          </cell>
          <cell r="AD133" t="str">
            <v>MİLLİ EMLAK MÜDÜRLÜĞÜ</v>
          </cell>
          <cell r="AE133" t="str">
            <v>NE</v>
          </cell>
          <cell r="AF133" t="str">
            <v>KAHRAMANMARAŞ</v>
          </cell>
          <cell r="AG133" t="str">
            <v>Ticaret Lisesi</v>
          </cell>
          <cell r="AH133" t="str">
            <v>-</v>
          </cell>
          <cell r="AI133" t="str">
            <v>Asil</v>
          </cell>
          <cell r="AJ133" t="str">
            <v>Erkek</v>
          </cell>
          <cell r="AK133" t="str">
            <v>Mil.Em.Gen.Müd.</v>
          </cell>
          <cell r="AL133">
            <v>650</v>
          </cell>
          <cell r="AM133">
            <v>800</v>
          </cell>
          <cell r="AN133">
            <v>1100</v>
          </cell>
          <cell r="AO133">
            <v>1500</v>
          </cell>
          <cell r="AP133">
            <v>20</v>
          </cell>
          <cell r="AQ133">
            <v>5</v>
          </cell>
          <cell r="AR133">
            <v>25</v>
          </cell>
        </row>
        <row r="134">
          <cell r="B134">
            <v>955</v>
          </cell>
          <cell r="C134" t="str">
            <v>Ökkeş</v>
          </cell>
          <cell r="D134" t="str">
            <v>TARAMAN</v>
          </cell>
          <cell r="E134" t="str">
            <v>Memur</v>
          </cell>
          <cell r="F134">
            <v>31883</v>
          </cell>
          <cell r="G134">
            <v>31896</v>
          </cell>
          <cell r="H134">
            <v>23594</v>
          </cell>
          <cell r="I134" t="str">
            <v>K.Maraş</v>
          </cell>
          <cell r="J134" t="str">
            <v>K.Maraş</v>
          </cell>
          <cell r="K134">
            <v>5</v>
          </cell>
          <cell r="L134">
            <v>2</v>
          </cell>
          <cell r="M134">
            <v>1</v>
          </cell>
          <cell r="N134">
            <v>1155</v>
          </cell>
          <cell r="O134">
            <v>1600</v>
          </cell>
          <cell r="P134">
            <v>38199</v>
          </cell>
          <cell r="Q134">
            <v>2</v>
          </cell>
          <cell r="R134">
            <v>1</v>
          </cell>
          <cell r="S134">
            <v>1155</v>
          </cell>
          <cell r="T134">
            <v>1600</v>
          </cell>
          <cell r="U134">
            <v>38199</v>
          </cell>
          <cell r="V134">
            <v>2</v>
          </cell>
          <cell r="W134">
            <v>1</v>
          </cell>
          <cell r="X134">
            <v>1155</v>
          </cell>
          <cell r="Y134">
            <v>1600</v>
          </cell>
          <cell r="Z134">
            <v>38199</v>
          </cell>
          <cell r="AA134">
            <v>35423</v>
          </cell>
          <cell r="AB134" t="str">
            <v>Muaf</v>
          </cell>
          <cell r="AC134" t="str">
            <v>GİH</v>
          </cell>
          <cell r="AD134" t="str">
            <v>MİLLİ EMLAK MÜDÜRLÜĞÜ</v>
          </cell>
          <cell r="AE134" t="str">
            <v>NE</v>
          </cell>
          <cell r="AF134" t="str">
            <v>KAHRAMANMARAŞ</v>
          </cell>
          <cell r="AG134" t="str">
            <v>A.Ö.F.</v>
          </cell>
          <cell r="AH134" t="str">
            <v>Maliye Kursu</v>
          </cell>
          <cell r="AI134" t="str">
            <v>Asil</v>
          </cell>
          <cell r="AJ134" t="str">
            <v>Erkek</v>
          </cell>
          <cell r="AK134" t="str">
            <v>Mil.Em.Gen.Müd.</v>
          </cell>
          <cell r="AL134">
            <v>800</v>
          </cell>
          <cell r="AM134">
            <v>1100</v>
          </cell>
          <cell r="AN134">
            <v>1600</v>
          </cell>
          <cell r="AO134">
            <v>2200</v>
          </cell>
          <cell r="AP134">
            <v>8</v>
          </cell>
          <cell r="AQ134">
            <v>9</v>
          </cell>
          <cell r="AR134">
            <v>17</v>
          </cell>
        </row>
        <row r="135">
          <cell r="B135">
            <v>802</v>
          </cell>
          <cell r="C135" t="str">
            <v>Ahmet Bahadır</v>
          </cell>
          <cell r="D135" t="str">
            <v>KOZANOĞLU</v>
          </cell>
          <cell r="E135" t="str">
            <v>Memur</v>
          </cell>
          <cell r="F135">
            <v>31092</v>
          </cell>
          <cell r="G135">
            <v>31096</v>
          </cell>
          <cell r="H135">
            <v>21425</v>
          </cell>
          <cell r="I135" t="str">
            <v>K.Maraş</v>
          </cell>
          <cell r="J135" t="str">
            <v>K.Maraş</v>
          </cell>
          <cell r="K135">
            <v>5</v>
          </cell>
          <cell r="L135">
            <v>4</v>
          </cell>
          <cell r="M135">
            <v>2</v>
          </cell>
          <cell r="N135">
            <v>950</v>
          </cell>
          <cell r="O135">
            <v>650</v>
          </cell>
          <cell r="P135">
            <v>38353</v>
          </cell>
          <cell r="Q135">
            <v>4</v>
          </cell>
          <cell r="R135">
            <v>2</v>
          </cell>
          <cell r="S135">
            <v>950</v>
          </cell>
          <cell r="T135">
            <v>650</v>
          </cell>
          <cell r="U135">
            <v>38353</v>
          </cell>
          <cell r="V135">
            <v>4</v>
          </cell>
          <cell r="W135">
            <v>2</v>
          </cell>
          <cell r="X135">
            <v>950</v>
          </cell>
          <cell r="Y135">
            <v>650</v>
          </cell>
          <cell r="Z135">
            <v>38353</v>
          </cell>
          <cell r="AA135">
            <v>36493</v>
          </cell>
          <cell r="AB135" t="str">
            <v>Yapmıştır.</v>
          </cell>
          <cell r="AC135" t="str">
            <v>GİH</v>
          </cell>
          <cell r="AD135" t="str">
            <v>MİLLİ EMLAK MÜDÜRLÜĞÜ</v>
          </cell>
          <cell r="AE135" t="str">
            <v>NE</v>
          </cell>
          <cell r="AF135" t="str">
            <v>KAHRAMANMARAŞ</v>
          </cell>
          <cell r="AG135" t="str">
            <v>Lise</v>
          </cell>
          <cell r="AH135" t="str">
            <v>-</v>
          </cell>
          <cell r="AI135" t="str">
            <v>Asil</v>
          </cell>
          <cell r="AJ135" t="str">
            <v>Erkek</v>
          </cell>
          <cell r="AK135" t="str">
            <v>Mil.Em.Gen.Müd.</v>
          </cell>
          <cell r="AL135">
            <v>650</v>
          </cell>
          <cell r="AM135">
            <v>800</v>
          </cell>
          <cell r="AN135">
            <v>1100</v>
          </cell>
          <cell r="AO135">
            <v>1500</v>
          </cell>
          <cell r="AP135">
            <v>19</v>
          </cell>
          <cell r="AQ135">
            <v>11</v>
          </cell>
          <cell r="AR135">
            <v>19</v>
          </cell>
        </row>
        <row r="136">
          <cell r="B136">
            <v>407</v>
          </cell>
          <cell r="C136" t="str">
            <v>Gülseren</v>
          </cell>
          <cell r="D136" t="str">
            <v>CÖMERT</v>
          </cell>
          <cell r="E136" t="str">
            <v>Memur</v>
          </cell>
          <cell r="F136">
            <v>26313</v>
          </cell>
          <cell r="G136">
            <v>26316</v>
          </cell>
          <cell r="H136">
            <v>19303</v>
          </cell>
          <cell r="I136" t="str">
            <v>K.Maraş</v>
          </cell>
          <cell r="J136" t="str">
            <v>K.Maraş</v>
          </cell>
          <cell r="K136">
            <v>4</v>
          </cell>
          <cell r="L136">
            <v>2</v>
          </cell>
          <cell r="M136">
            <v>5</v>
          </cell>
          <cell r="N136">
            <v>1380</v>
          </cell>
          <cell r="O136">
            <v>1100</v>
          </cell>
          <cell r="P136">
            <v>38168</v>
          </cell>
          <cell r="Q136">
            <v>2</v>
          </cell>
          <cell r="R136">
            <v>5</v>
          </cell>
          <cell r="S136">
            <v>1380</v>
          </cell>
          <cell r="T136">
            <v>1100</v>
          </cell>
          <cell r="U136">
            <v>38168</v>
          </cell>
          <cell r="V136">
            <v>2</v>
          </cell>
          <cell r="W136">
            <v>5</v>
          </cell>
          <cell r="X136">
            <v>1380</v>
          </cell>
          <cell r="Y136">
            <v>1100</v>
          </cell>
          <cell r="Z136">
            <v>38168</v>
          </cell>
          <cell r="AA136">
            <v>37042</v>
          </cell>
          <cell r="AB136" t="str">
            <v>-</v>
          </cell>
          <cell r="AC136" t="str">
            <v>GİH</v>
          </cell>
          <cell r="AD136" t="str">
            <v>MİLLİ EMLAK MÜDÜRLÜĞÜ</v>
          </cell>
          <cell r="AE136" t="str">
            <v>NE</v>
          </cell>
          <cell r="AF136" t="str">
            <v>KAHRAMANMARAŞ</v>
          </cell>
          <cell r="AG136" t="str">
            <v>Lise</v>
          </cell>
          <cell r="AH136" t="str">
            <v>-</v>
          </cell>
          <cell r="AI136" t="str">
            <v>Asil</v>
          </cell>
          <cell r="AJ136" t="str">
            <v>Bayan</v>
          </cell>
          <cell r="AK136" t="str">
            <v>Mil.Em.Gen.Müd.</v>
          </cell>
          <cell r="AL136">
            <v>650</v>
          </cell>
          <cell r="AM136">
            <v>800</v>
          </cell>
          <cell r="AN136">
            <v>1100</v>
          </cell>
          <cell r="AO136">
            <v>1500</v>
          </cell>
          <cell r="AP136">
            <v>19</v>
          </cell>
          <cell r="AQ136">
            <v>0</v>
          </cell>
          <cell r="AR136">
            <v>33</v>
          </cell>
        </row>
        <row r="137">
          <cell r="B137">
            <v>1192</v>
          </cell>
          <cell r="C137" t="str">
            <v>Erhan</v>
          </cell>
          <cell r="D137" t="str">
            <v>YANIK</v>
          </cell>
          <cell r="E137" t="str">
            <v>Memur</v>
          </cell>
          <cell r="F137">
            <v>31971</v>
          </cell>
          <cell r="G137">
            <v>31988</v>
          </cell>
          <cell r="H137">
            <v>22810</v>
          </cell>
          <cell r="I137" t="str">
            <v>K.Maraş</v>
          </cell>
          <cell r="J137" t="str">
            <v>K.Maraş</v>
          </cell>
          <cell r="K137">
            <v>6</v>
          </cell>
          <cell r="L137">
            <v>5</v>
          </cell>
          <cell r="M137">
            <v>3</v>
          </cell>
          <cell r="N137">
            <v>895</v>
          </cell>
          <cell r="O137"/>
          <cell r="P137">
            <v>38381</v>
          </cell>
          <cell r="Q137">
            <v>5</v>
          </cell>
          <cell r="R137">
            <v>3</v>
          </cell>
          <cell r="S137">
            <v>895</v>
          </cell>
          <cell r="T137"/>
          <cell r="U137">
            <v>38381</v>
          </cell>
          <cell r="V137">
            <v>5</v>
          </cell>
          <cell r="W137">
            <v>3</v>
          </cell>
          <cell r="X137">
            <v>895</v>
          </cell>
          <cell r="Y137"/>
          <cell r="Z137">
            <v>38381</v>
          </cell>
          <cell r="AA137">
            <v>35768</v>
          </cell>
          <cell r="AB137" t="str">
            <v>Yapmıştır.</v>
          </cell>
          <cell r="AC137" t="str">
            <v>GİH</v>
          </cell>
          <cell r="AD137" t="str">
            <v>MİLLİ EMLAK MÜDÜRLÜĞÜ</v>
          </cell>
          <cell r="AE137" t="str">
            <v>NE</v>
          </cell>
          <cell r="AF137" t="str">
            <v>KAHRAMANMARAŞ</v>
          </cell>
          <cell r="AG137" t="str">
            <v>Lise</v>
          </cell>
          <cell r="AH137" t="str">
            <v>-</v>
          </cell>
          <cell r="AI137" t="str">
            <v>Asil</v>
          </cell>
          <cell r="AJ137" t="str">
            <v>Erkek</v>
          </cell>
          <cell r="AK137" t="str">
            <v>Mil.Em.Gen.Müd.</v>
          </cell>
          <cell r="AL137">
            <v>650</v>
          </cell>
          <cell r="AM137">
            <v>800</v>
          </cell>
          <cell r="AN137">
            <v>1100</v>
          </cell>
          <cell r="AO137">
            <v>1500</v>
          </cell>
          <cell r="AP137">
            <v>7</v>
          </cell>
          <cell r="AQ137">
            <v>6</v>
          </cell>
          <cell r="AR137">
            <v>17</v>
          </cell>
        </row>
        <row r="138">
          <cell r="B138">
            <v>1363</v>
          </cell>
          <cell r="C138" t="str">
            <v>Yaşar</v>
          </cell>
          <cell r="D138" t="str">
            <v>DEMİRCİ</v>
          </cell>
          <cell r="E138" t="str">
            <v>Memur</v>
          </cell>
          <cell r="F138">
            <v>31272</v>
          </cell>
          <cell r="G138">
            <v>31287</v>
          </cell>
          <cell r="H138">
            <v>22649</v>
          </cell>
          <cell r="I138" t="str">
            <v>Türkoğlu</v>
          </cell>
          <cell r="J138" t="str">
            <v>K.Maraş</v>
          </cell>
          <cell r="K138">
            <v>5</v>
          </cell>
          <cell r="L138">
            <v>4</v>
          </cell>
          <cell r="M138">
            <v>2</v>
          </cell>
          <cell r="N138">
            <v>950</v>
          </cell>
          <cell r="O138">
            <v>650</v>
          </cell>
          <cell r="P138">
            <v>38353</v>
          </cell>
          <cell r="Q138">
            <v>4</v>
          </cell>
          <cell r="R138">
            <v>3</v>
          </cell>
          <cell r="S138">
            <v>985</v>
          </cell>
          <cell r="T138">
            <v>650</v>
          </cell>
          <cell r="U138">
            <v>38353</v>
          </cell>
          <cell r="V138">
            <v>4</v>
          </cell>
          <cell r="W138">
            <v>2</v>
          </cell>
          <cell r="X138">
            <v>950</v>
          </cell>
          <cell r="Y138">
            <v>650</v>
          </cell>
          <cell r="Z138">
            <v>38353</v>
          </cell>
          <cell r="AA138">
            <v>37615</v>
          </cell>
          <cell r="AB138" t="str">
            <v>Yapmıştır.</v>
          </cell>
          <cell r="AC138" t="str">
            <v>GİH</v>
          </cell>
          <cell r="AD138" t="str">
            <v>MİLLİ EMLAK MÜDÜRLÜĞÜ</v>
          </cell>
          <cell r="AE138" t="str">
            <v>NE</v>
          </cell>
          <cell r="AF138" t="str">
            <v>KAHRAMANMARAŞ</v>
          </cell>
          <cell r="AG138" t="str">
            <v>Lise</v>
          </cell>
          <cell r="AH138" t="str">
            <v>-</v>
          </cell>
          <cell r="AI138" t="str">
            <v>Asil</v>
          </cell>
          <cell r="AJ138" t="str">
            <v>Erkek</v>
          </cell>
          <cell r="AK138" t="str">
            <v>Mil.Em.Gen.Müd.</v>
          </cell>
          <cell r="AL138">
            <v>650</v>
          </cell>
          <cell r="AM138">
            <v>800</v>
          </cell>
          <cell r="AN138">
            <v>1100</v>
          </cell>
          <cell r="AO138">
            <v>1500</v>
          </cell>
          <cell r="AP138">
            <v>9</v>
          </cell>
          <cell r="AQ138">
            <v>5</v>
          </cell>
          <cell r="AR138">
            <v>19</v>
          </cell>
        </row>
        <row r="139">
          <cell r="B139">
            <v>1091</v>
          </cell>
          <cell r="C139" t="str">
            <v>Gürcü</v>
          </cell>
          <cell r="D139" t="str">
            <v>GÜL</v>
          </cell>
          <cell r="E139" t="str">
            <v>Memur</v>
          </cell>
          <cell r="F139">
            <v>31961</v>
          </cell>
          <cell r="G139">
            <v>31985</v>
          </cell>
          <cell r="H139">
            <v>23743</v>
          </cell>
          <cell r="I139" t="str">
            <v>K.Maraş</v>
          </cell>
          <cell r="J139" t="str">
            <v>K.Maraş</v>
          </cell>
          <cell r="K139">
            <v>5</v>
          </cell>
          <cell r="L139">
            <v>3</v>
          </cell>
          <cell r="M139">
            <v>1</v>
          </cell>
          <cell r="N139">
            <v>1020</v>
          </cell>
          <cell r="O139">
            <v>1100</v>
          </cell>
          <cell r="P139">
            <v>38195</v>
          </cell>
          <cell r="Q139">
            <v>3</v>
          </cell>
          <cell r="R139">
            <v>1</v>
          </cell>
          <cell r="S139">
            <v>1020</v>
          </cell>
          <cell r="T139">
            <v>1100</v>
          </cell>
          <cell r="U139">
            <v>38195</v>
          </cell>
          <cell r="V139">
            <v>3</v>
          </cell>
          <cell r="W139">
            <v>1</v>
          </cell>
          <cell r="X139">
            <v>1020</v>
          </cell>
          <cell r="Y139">
            <v>1100</v>
          </cell>
          <cell r="Z139">
            <v>38195</v>
          </cell>
          <cell r="AA139">
            <v>37614</v>
          </cell>
          <cell r="AB139" t="str">
            <v>-</v>
          </cell>
          <cell r="AC139" t="str">
            <v>GİH</v>
          </cell>
          <cell r="AD139" t="str">
            <v>MİLLİ EMLAK MÜDÜRLÜĞÜ</v>
          </cell>
          <cell r="AE139" t="str">
            <v>NE</v>
          </cell>
          <cell r="AF139" t="str">
            <v>KAHRAMANMARAŞ</v>
          </cell>
          <cell r="AG139" t="str">
            <v>A.Ü.AÖF.Önlisans</v>
          </cell>
          <cell r="AH139" t="str">
            <v>-</v>
          </cell>
          <cell r="AI139" t="str">
            <v>Asil</v>
          </cell>
          <cell r="AJ139" t="str">
            <v>Bayan</v>
          </cell>
          <cell r="AK139" t="str">
            <v>Mil.Em.Gen.Müd.</v>
          </cell>
          <cell r="AL139">
            <v>800</v>
          </cell>
          <cell r="AM139">
            <v>1100</v>
          </cell>
          <cell r="AN139">
            <v>1600</v>
          </cell>
          <cell r="AO139">
            <v>2200</v>
          </cell>
          <cell r="AP139">
            <v>10</v>
          </cell>
          <cell r="AQ139">
            <v>6</v>
          </cell>
          <cell r="AR139">
            <v>17</v>
          </cell>
        </row>
        <row r="140">
          <cell r="B140">
            <v>1407</v>
          </cell>
          <cell r="C140" t="str">
            <v>Mehmet Nuri</v>
          </cell>
          <cell r="D140" t="str">
            <v>KÜÇÜKSARAÇ</v>
          </cell>
          <cell r="E140" t="str">
            <v>Memur</v>
          </cell>
          <cell r="F140">
            <v>36153</v>
          </cell>
          <cell r="G140">
            <v>36157</v>
          </cell>
          <cell r="H140">
            <v>26010</v>
          </cell>
          <cell r="I140" t="str">
            <v>K.Maraş</v>
          </cell>
          <cell r="J140" t="str">
            <v>K.Maraş</v>
          </cell>
          <cell r="K140">
            <v>9</v>
          </cell>
          <cell r="L140">
            <v>8</v>
          </cell>
          <cell r="M140">
            <v>3</v>
          </cell>
          <cell r="N140">
            <v>690</v>
          </cell>
          <cell r="O140"/>
          <cell r="P140">
            <v>38353</v>
          </cell>
          <cell r="Q140">
            <v>8</v>
          </cell>
          <cell r="R140">
            <v>3</v>
          </cell>
          <cell r="S140">
            <v>690</v>
          </cell>
          <cell r="T140"/>
          <cell r="U140">
            <v>38353</v>
          </cell>
          <cell r="V140">
            <v>8</v>
          </cell>
          <cell r="W140">
            <v>3</v>
          </cell>
          <cell r="X140">
            <v>690</v>
          </cell>
          <cell r="Y140"/>
          <cell r="Z140">
            <v>38353</v>
          </cell>
          <cell r="AA140">
            <v>37470</v>
          </cell>
          <cell r="AB140" t="str">
            <v>Muaf</v>
          </cell>
          <cell r="AC140" t="str">
            <v>GİH</v>
          </cell>
          <cell r="AD140" t="str">
            <v>MİLLİ EMLAK MÜDÜRLÜĞÜ</v>
          </cell>
          <cell r="AE140" t="str">
            <v>NE</v>
          </cell>
          <cell r="AF140" t="str">
            <v>KAHRAMANMARAŞ</v>
          </cell>
          <cell r="AG140" t="str">
            <v>M.Y.O.</v>
          </cell>
          <cell r="AH140" t="str">
            <v>-</v>
          </cell>
          <cell r="AI140" t="str">
            <v>Asil</v>
          </cell>
          <cell r="AJ140" t="str">
            <v>Erkek</v>
          </cell>
          <cell r="AK140" t="str">
            <v>Mil.Em.Gen.Müd.</v>
          </cell>
          <cell r="AL140">
            <v>800</v>
          </cell>
          <cell r="AM140">
            <v>1100</v>
          </cell>
          <cell r="AN140">
            <v>1600</v>
          </cell>
          <cell r="AO140">
            <v>2200</v>
          </cell>
          <cell r="AP140">
            <v>9</v>
          </cell>
          <cell r="AQ140">
            <v>1</v>
          </cell>
          <cell r="AR140">
            <v>6</v>
          </cell>
        </row>
        <row r="141">
          <cell r="B141">
            <v>33398</v>
          </cell>
          <cell r="C141" t="str">
            <v xml:space="preserve">Mehmet </v>
          </cell>
          <cell r="D141" t="str">
            <v>SERÇE</v>
          </cell>
          <cell r="E141" t="str">
            <v>Gelir Müd.Yrd.</v>
          </cell>
          <cell r="G141">
            <v>26357</v>
          </cell>
          <cell r="H141">
            <v>16937</v>
          </cell>
          <cell r="I141" t="str">
            <v>Ceyhan</v>
          </cell>
          <cell r="J141" t="str">
            <v>Adana</v>
          </cell>
          <cell r="K141">
            <v>1</v>
          </cell>
          <cell r="L141">
            <v>1</v>
          </cell>
          <cell r="M141">
            <v>4</v>
          </cell>
          <cell r="N141">
            <v>1500</v>
          </cell>
          <cell r="O141">
            <v>2200</v>
          </cell>
          <cell r="P141">
            <v>34611</v>
          </cell>
          <cell r="Q141">
            <v>1</v>
          </cell>
          <cell r="R141">
            <v>4</v>
          </cell>
          <cell r="S141">
            <v>1500</v>
          </cell>
          <cell r="T141">
            <v>2200</v>
          </cell>
          <cell r="U141">
            <v>34611</v>
          </cell>
          <cell r="V141">
            <v>1</v>
          </cell>
          <cell r="W141">
            <v>4</v>
          </cell>
          <cell r="X141">
            <v>1500</v>
          </cell>
          <cell r="Y141">
            <v>2200</v>
          </cell>
          <cell r="Z141">
            <v>34611</v>
          </cell>
          <cell r="AB141" t="str">
            <v>Yapmıştır.</v>
          </cell>
          <cell r="AC141" t="str">
            <v>GİH</v>
          </cell>
          <cell r="AD141" t="str">
            <v>GELİR MÜDÜRLÜĞÜ</v>
          </cell>
          <cell r="AE141" t="str">
            <v>NE</v>
          </cell>
          <cell r="AF141" t="str">
            <v>KAHRAMANMARAŞ</v>
          </cell>
          <cell r="AG141" t="str">
            <v>A.İ.T.İ.A.</v>
          </cell>
          <cell r="AH141" t="str">
            <v>-</v>
          </cell>
          <cell r="AI141" t="str">
            <v>Asil</v>
          </cell>
          <cell r="AJ141" t="str">
            <v>Erkek</v>
          </cell>
          <cell r="AK141" t="str">
            <v>Gel.Gen.Müd.</v>
          </cell>
          <cell r="AL141">
            <v>800</v>
          </cell>
          <cell r="AM141">
            <v>1100</v>
          </cell>
          <cell r="AN141">
            <v>1600</v>
          </cell>
          <cell r="AO141">
            <v>2200</v>
          </cell>
          <cell r="AP141">
            <v>9</v>
          </cell>
          <cell r="AQ141">
            <v>11</v>
          </cell>
          <cell r="AR141">
            <v>32</v>
          </cell>
        </row>
        <row r="142">
          <cell r="B142">
            <v>1284</v>
          </cell>
          <cell r="C142" t="str">
            <v>Sevgican</v>
          </cell>
          <cell r="D142" t="str">
            <v>IŞIK</v>
          </cell>
          <cell r="E142" t="str">
            <v>Şef</v>
          </cell>
          <cell r="F142">
            <v>27241</v>
          </cell>
          <cell r="G142">
            <v>27247</v>
          </cell>
          <cell r="H142">
            <v>20472</v>
          </cell>
          <cell r="I142" t="str">
            <v>Ordu</v>
          </cell>
          <cell r="J142" t="str">
            <v>Ordu</v>
          </cell>
          <cell r="K142">
            <v>3</v>
          </cell>
          <cell r="L142">
            <v>1</v>
          </cell>
          <cell r="M142">
            <v>4</v>
          </cell>
          <cell r="N142">
            <v>1500</v>
          </cell>
          <cell r="O142">
            <v>2200</v>
          </cell>
          <cell r="P142">
            <v>37077</v>
          </cell>
          <cell r="Q142">
            <v>1</v>
          </cell>
          <cell r="R142">
            <v>4</v>
          </cell>
          <cell r="S142">
            <v>1500</v>
          </cell>
          <cell r="T142">
            <v>2200</v>
          </cell>
          <cell r="U142">
            <v>37077</v>
          </cell>
          <cell r="V142">
            <v>1</v>
          </cell>
          <cell r="W142">
            <v>4</v>
          </cell>
          <cell r="X142">
            <v>1500</v>
          </cell>
          <cell r="Y142">
            <v>2200</v>
          </cell>
          <cell r="Z142">
            <v>37077</v>
          </cell>
          <cell r="AA142">
            <v>37890</v>
          </cell>
          <cell r="AB142" t="str">
            <v>-</v>
          </cell>
          <cell r="AC142" t="str">
            <v>GİH</v>
          </cell>
          <cell r="AD142" t="str">
            <v>GELİR MÜDÜRLÜĞÜ</v>
          </cell>
          <cell r="AE142" t="str">
            <v>NE</v>
          </cell>
          <cell r="AF142" t="str">
            <v>KAHRAMANMARAŞ</v>
          </cell>
          <cell r="AG142" t="str">
            <v>A.Ü.İşl.Fak.Lisans</v>
          </cell>
          <cell r="AH142" t="str">
            <v>-</v>
          </cell>
          <cell r="AI142" t="str">
            <v>Asil</v>
          </cell>
          <cell r="AJ142" t="str">
            <v>Bayan</v>
          </cell>
          <cell r="AK142" t="str">
            <v>Gel.Gen.Müd.</v>
          </cell>
          <cell r="AL142">
            <v>800</v>
          </cell>
          <cell r="AM142">
            <v>1100</v>
          </cell>
          <cell r="AN142">
            <v>1600</v>
          </cell>
          <cell r="AO142">
            <v>2200</v>
          </cell>
          <cell r="AP142">
            <v>1</v>
          </cell>
          <cell r="AQ142">
            <v>6</v>
          </cell>
          <cell r="AR142">
            <v>30</v>
          </cell>
        </row>
        <row r="143">
          <cell r="B143">
            <v>1351</v>
          </cell>
          <cell r="C143" t="str">
            <v>İlhami</v>
          </cell>
          <cell r="D143" t="str">
            <v>SOY</v>
          </cell>
          <cell r="E143" t="str">
            <v>Şef</v>
          </cell>
          <cell r="F143">
            <v>34698</v>
          </cell>
          <cell r="G143">
            <v>34788</v>
          </cell>
          <cell r="H143">
            <v>24991</v>
          </cell>
          <cell r="I143" t="str">
            <v>Elbistan</v>
          </cell>
          <cell r="J143" t="str">
            <v>K.Maraş</v>
          </cell>
          <cell r="K143">
            <v>4</v>
          </cell>
          <cell r="L143">
            <v>6</v>
          </cell>
          <cell r="M143">
            <v>2</v>
          </cell>
          <cell r="N143">
            <v>785</v>
          </cell>
          <cell r="O143"/>
          <cell r="P143">
            <v>38260</v>
          </cell>
          <cell r="Q143">
            <v>6</v>
          </cell>
          <cell r="R143">
            <v>2</v>
          </cell>
          <cell r="S143">
            <v>785</v>
          </cell>
          <cell r="T143"/>
          <cell r="U143">
            <v>38260</v>
          </cell>
          <cell r="V143">
            <v>3</v>
          </cell>
          <cell r="W143">
            <v>1</v>
          </cell>
          <cell r="X143">
            <v>1020</v>
          </cell>
          <cell r="Y143">
            <v>1100</v>
          </cell>
          <cell r="Z143">
            <v>38356</v>
          </cell>
          <cell r="AA143">
            <v>38356</v>
          </cell>
          <cell r="AB143" t="str">
            <v>Yapmıştır.</v>
          </cell>
          <cell r="AC143" t="str">
            <v>GİH</v>
          </cell>
          <cell r="AD143" t="str">
            <v>GELİR MÜDÜRLÜĞÜ</v>
          </cell>
          <cell r="AE143" t="str">
            <v>NE</v>
          </cell>
          <cell r="AF143" t="str">
            <v>KAHRAMANMARAŞ</v>
          </cell>
          <cell r="AG143" t="str">
            <v>A.Ü.İk.F.</v>
          </cell>
          <cell r="AH143" t="str">
            <v>-</v>
          </cell>
          <cell r="AI143" t="str">
            <v>Asil</v>
          </cell>
          <cell r="AJ143" t="str">
            <v>Erkek</v>
          </cell>
          <cell r="AK143" t="str">
            <v>Gel.Gen.Müd.</v>
          </cell>
          <cell r="AL143">
            <v>800</v>
          </cell>
          <cell r="AM143">
            <v>1100</v>
          </cell>
          <cell r="AN143">
            <v>1600</v>
          </cell>
          <cell r="AO143">
            <v>2200</v>
          </cell>
          <cell r="AP143">
            <v>7</v>
          </cell>
          <cell r="AQ143">
            <v>10</v>
          </cell>
          <cell r="AR143">
            <v>9</v>
          </cell>
        </row>
        <row r="144">
          <cell r="B144">
            <v>1584</v>
          </cell>
          <cell r="C144" t="str">
            <v xml:space="preserve">Sibel </v>
          </cell>
          <cell r="D144" t="str">
            <v>KARAGÖZ</v>
          </cell>
          <cell r="E144" t="str">
            <v>Memur</v>
          </cell>
          <cell r="F144">
            <v>31223</v>
          </cell>
          <cell r="G144">
            <v>31229</v>
          </cell>
          <cell r="H144">
            <v>22579</v>
          </cell>
          <cell r="I144" t="str">
            <v>Oltu</v>
          </cell>
          <cell r="J144" t="str">
            <v>Erzurum</v>
          </cell>
          <cell r="K144">
            <v>5</v>
          </cell>
          <cell r="L144">
            <v>2</v>
          </cell>
          <cell r="M144">
            <v>2</v>
          </cell>
          <cell r="N144">
            <v>1210</v>
          </cell>
          <cell r="O144">
            <v>1100</v>
          </cell>
          <cell r="P144">
            <v>38357</v>
          </cell>
          <cell r="Q144">
            <v>2</v>
          </cell>
          <cell r="R144">
            <v>2</v>
          </cell>
          <cell r="S144">
            <v>1210</v>
          </cell>
          <cell r="T144">
            <v>1100</v>
          </cell>
          <cell r="U144">
            <v>38357</v>
          </cell>
          <cell r="V144">
            <v>2</v>
          </cell>
          <cell r="W144">
            <v>2</v>
          </cell>
          <cell r="X144">
            <v>1210</v>
          </cell>
          <cell r="Y144">
            <v>1100</v>
          </cell>
          <cell r="Z144">
            <v>38357</v>
          </cell>
          <cell r="AA144">
            <v>38212</v>
          </cell>
          <cell r="AB144" t="str">
            <v>-</v>
          </cell>
          <cell r="AC144" t="str">
            <v>GİH</v>
          </cell>
          <cell r="AD144" t="str">
            <v>GELİR MÜDÜRLÜĞÜ</v>
          </cell>
          <cell r="AE144" t="str">
            <v>NE</v>
          </cell>
          <cell r="AF144" t="str">
            <v>KAHRAMANMARAŞ</v>
          </cell>
          <cell r="AG144" t="str">
            <v>Lise</v>
          </cell>
          <cell r="AI144" t="str">
            <v>Asil</v>
          </cell>
          <cell r="AJ144" t="str">
            <v>Bayan</v>
          </cell>
          <cell r="AK144" t="str">
            <v>Gel.Gen.Müd.</v>
          </cell>
          <cell r="AL144">
            <v>800</v>
          </cell>
          <cell r="AM144">
            <v>1100</v>
          </cell>
          <cell r="AN144">
            <v>1600</v>
          </cell>
          <cell r="AO144">
            <v>2200</v>
          </cell>
          <cell r="AP144">
            <v>6</v>
          </cell>
          <cell r="AQ144">
            <v>7</v>
          </cell>
          <cell r="AR144">
            <v>19</v>
          </cell>
        </row>
        <row r="145">
          <cell r="B145">
            <v>805</v>
          </cell>
          <cell r="C145" t="str">
            <v>Bekir</v>
          </cell>
          <cell r="D145" t="str">
            <v>DURMUŞ</v>
          </cell>
          <cell r="E145" t="str">
            <v>Memur</v>
          </cell>
          <cell r="F145">
            <v>31093</v>
          </cell>
          <cell r="G145">
            <v>31106</v>
          </cell>
          <cell r="H145">
            <v>22649</v>
          </cell>
          <cell r="I145" t="str">
            <v>K.Maraş</v>
          </cell>
          <cell r="J145" t="str">
            <v>K.Maraş</v>
          </cell>
          <cell r="K145">
            <v>5</v>
          </cell>
          <cell r="L145">
            <v>1</v>
          </cell>
          <cell r="M145">
            <v>1</v>
          </cell>
          <cell r="N145">
            <v>1320</v>
          </cell>
          <cell r="O145">
            <v>2200</v>
          </cell>
          <cell r="P145">
            <v>38166</v>
          </cell>
          <cell r="Q145">
            <v>1</v>
          </cell>
          <cell r="R145">
            <v>1</v>
          </cell>
          <cell r="S145">
            <v>1320</v>
          </cell>
          <cell r="T145">
            <v>2200</v>
          </cell>
          <cell r="U145">
            <v>38166</v>
          </cell>
          <cell r="V145">
            <v>1</v>
          </cell>
          <cell r="W145">
            <v>1</v>
          </cell>
          <cell r="X145">
            <v>1320</v>
          </cell>
          <cell r="Y145">
            <v>2200</v>
          </cell>
          <cell r="Z145">
            <v>38166</v>
          </cell>
          <cell r="AA145">
            <v>34969</v>
          </cell>
          <cell r="AB145" t="str">
            <v>Yapmıştır.</v>
          </cell>
          <cell r="AC145" t="str">
            <v>GİH</v>
          </cell>
          <cell r="AD145" t="str">
            <v>GELİR MÜDÜRLÜĞÜ</v>
          </cell>
          <cell r="AE145" t="str">
            <v>NE</v>
          </cell>
          <cell r="AF145" t="str">
            <v>KAHRAMANMARAŞ</v>
          </cell>
          <cell r="AG145" t="str">
            <v>AÖF Önlisans</v>
          </cell>
          <cell r="AH145" t="str">
            <v>-</v>
          </cell>
          <cell r="AI145" t="str">
            <v>Asil</v>
          </cell>
          <cell r="AJ145" t="str">
            <v>Erkek</v>
          </cell>
          <cell r="AK145" t="str">
            <v>Gel.Gen.Müd.</v>
          </cell>
          <cell r="AL145">
            <v>800</v>
          </cell>
          <cell r="AM145">
            <v>1100</v>
          </cell>
          <cell r="AN145">
            <v>1600</v>
          </cell>
          <cell r="AO145">
            <v>2200</v>
          </cell>
          <cell r="AP145">
            <v>9</v>
          </cell>
          <cell r="AQ145">
            <v>11</v>
          </cell>
          <cell r="AR145">
            <v>19</v>
          </cell>
        </row>
        <row r="146">
          <cell r="B146">
            <v>706</v>
          </cell>
          <cell r="C146" t="str">
            <v>Mustafa</v>
          </cell>
          <cell r="D146" t="str">
            <v>KABAKÇI</v>
          </cell>
          <cell r="E146" t="str">
            <v>Memur</v>
          </cell>
          <cell r="F146">
            <v>29143</v>
          </cell>
          <cell r="G146">
            <v>29144</v>
          </cell>
          <cell r="H146">
            <v>19360</v>
          </cell>
          <cell r="I146" t="str">
            <v>K.Maraş</v>
          </cell>
          <cell r="J146" t="str">
            <v>K.Maraş</v>
          </cell>
          <cell r="K146">
            <v>5</v>
          </cell>
          <cell r="L146">
            <v>3</v>
          </cell>
          <cell r="M146">
            <v>4</v>
          </cell>
          <cell r="N146">
            <v>1155</v>
          </cell>
          <cell r="O146">
            <v>800</v>
          </cell>
          <cell r="P146">
            <v>38033</v>
          </cell>
          <cell r="Q146">
            <v>3</v>
          </cell>
          <cell r="R146">
            <v>6</v>
          </cell>
          <cell r="S146">
            <v>1265</v>
          </cell>
          <cell r="T146">
            <v>800</v>
          </cell>
          <cell r="U146">
            <v>38369</v>
          </cell>
          <cell r="V146">
            <v>3</v>
          </cell>
          <cell r="W146">
            <v>4</v>
          </cell>
          <cell r="X146">
            <v>1155</v>
          </cell>
          <cell r="Y146">
            <v>800</v>
          </cell>
          <cell r="Z146">
            <v>38033</v>
          </cell>
          <cell r="AA146">
            <v>35047</v>
          </cell>
          <cell r="AB146" t="str">
            <v>Yapmıştır.</v>
          </cell>
          <cell r="AC146" t="str">
            <v>GİH</v>
          </cell>
          <cell r="AD146" t="str">
            <v>GELİR MÜDÜRLÜĞÜ</v>
          </cell>
          <cell r="AE146" t="str">
            <v>NE</v>
          </cell>
          <cell r="AF146" t="str">
            <v>KAHRAMANMARAŞ</v>
          </cell>
          <cell r="AG146" t="str">
            <v>Ticaret Lisesi</v>
          </cell>
          <cell r="AH146" t="str">
            <v>-</v>
          </cell>
          <cell r="AI146" t="str">
            <v>Asil</v>
          </cell>
          <cell r="AJ146" t="str">
            <v>Erkek</v>
          </cell>
          <cell r="AK146" t="str">
            <v>Gel.Gen.Müd.</v>
          </cell>
          <cell r="AL146">
            <v>650</v>
          </cell>
          <cell r="AM146">
            <v>800</v>
          </cell>
          <cell r="AN146">
            <v>1100</v>
          </cell>
          <cell r="AO146">
            <v>1500</v>
          </cell>
          <cell r="AP146">
            <v>21</v>
          </cell>
          <cell r="AQ146">
            <v>3</v>
          </cell>
          <cell r="AR146">
            <v>25</v>
          </cell>
        </row>
        <row r="147">
          <cell r="B147">
            <v>1531</v>
          </cell>
          <cell r="C147" t="str">
            <v xml:space="preserve">Sevcan </v>
          </cell>
          <cell r="D147" t="str">
            <v>TÜRKMEN</v>
          </cell>
          <cell r="E147" t="str">
            <v>Memur</v>
          </cell>
          <cell r="F147">
            <v>37550</v>
          </cell>
          <cell r="G147">
            <v>37552</v>
          </cell>
          <cell r="H147">
            <v>28843</v>
          </cell>
          <cell r="I147" t="str">
            <v>Eskişehir</v>
          </cell>
          <cell r="J147" t="str">
            <v>Eskişehir</v>
          </cell>
          <cell r="K147">
            <v>8</v>
          </cell>
          <cell r="L147">
            <v>9</v>
          </cell>
          <cell r="M147">
            <v>3</v>
          </cell>
          <cell r="N147">
            <v>645</v>
          </cell>
          <cell r="O147"/>
          <cell r="P147">
            <v>38283</v>
          </cell>
          <cell r="Q147">
            <v>9</v>
          </cell>
          <cell r="R147">
            <v>3</v>
          </cell>
          <cell r="S147">
            <v>645</v>
          </cell>
          <cell r="T147"/>
          <cell r="U147">
            <v>38283</v>
          </cell>
          <cell r="V147">
            <v>9</v>
          </cell>
          <cell r="W147">
            <v>3</v>
          </cell>
          <cell r="X147">
            <v>645</v>
          </cell>
          <cell r="Y147"/>
          <cell r="Z147">
            <v>38283</v>
          </cell>
          <cell r="AA147">
            <v>37550</v>
          </cell>
          <cell r="AC147" t="str">
            <v>GİH</v>
          </cell>
          <cell r="AD147" t="str">
            <v>GELİR MÜDÜRLÜĞÜ</v>
          </cell>
          <cell r="AE147" t="str">
            <v>NE</v>
          </cell>
          <cell r="AF147" t="str">
            <v>KAHRAMANMARAŞ</v>
          </cell>
          <cell r="AG147" t="str">
            <v>İ.İ.B.F.Maliye</v>
          </cell>
          <cell r="AI147" t="str">
            <v>Asil</v>
          </cell>
          <cell r="AJ147" t="str">
            <v>Bayan</v>
          </cell>
          <cell r="AK147" t="str">
            <v>Gel.Gen.Müd.</v>
          </cell>
          <cell r="AL147">
            <v>800</v>
          </cell>
          <cell r="AM147">
            <v>1100</v>
          </cell>
          <cell r="AN147">
            <v>1600</v>
          </cell>
          <cell r="AO147">
            <v>2200</v>
          </cell>
          <cell r="AP147">
            <v>14</v>
          </cell>
          <cell r="AQ147">
            <v>3</v>
          </cell>
          <cell r="AR147">
            <v>2</v>
          </cell>
        </row>
        <row r="148">
          <cell r="B148">
            <v>1005</v>
          </cell>
          <cell r="C148" t="str">
            <v>Nezihat</v>
          </cell>
          <cell r="D148" t="str">
            <v>ÇINAR</v>
          </cell>
          <cell r="E148" t="str">
            <v>Memur</v>
          </cell>
          <cell r="F148">
            <v>31887</v>
          </cell>
          <cell r="G148">
            <v>31895</v>
          </cell>
          <cell r="H148">
            <v>23477</v>
          </cell>
          <cell r="I148" t="str">
            <v>Türkoğlu</v>
          </cell>
          <cell r="J148" t="str">
            <v>K.Maraş</v>
          </cell>
          <cell r="K148">
            <v>5</v>
          </cell>
          <cell r="L148">
            <v>5</v>
          </cell>
          <cell r="M148">
            <v>3</v>
          </cell>
          <cell r="N148">
            <v>895</v>
          </cell>
          <cell r="O148"/>
          <cell r="P148">
            <v>38105</v>
          </cell>
          <cell r="Q148">
            <v>5</v>
          </cell>
          <cell r="R148">
            <v>3</v>
          </cell>
          <cell r="S148">
            <v>895</v>
          </cell>
          <cell r="T148"/>
          <cell r="U148">
            <v>38105</v>
          </cell>
          <cell r="V148">
            <v>5</v>
          </cell>
          <cell r="W148">
            <v>3</v>
          </cell>
          <cell r="X148">
            <v>895</v>
          </cell>
          <cell r="Y148"/>
          <cell r="Z148">
            <v>38105</v>
          </cell>
          <cell r="AA148">
            <v>37277</v>
          </cell>
          <cell r="AB148" t="str">
            <v>-</v>
          </cell>
          <cell r="AC148" t="str">
            <v>GİH</v>
          </cell>
          <cell r="AD148" t="str">
            <v>GELİR MÜDÜRLÜĞÜ</v>
          </cell>
          <cell r="AE148" t="str">
            <v>NE</v>
          </cell>
          <cell r="AF148" t="str">
            <v>KAHRAMANMARAŞ</v>
          </cell>
          <cell r="AG148" t="str">
            <v>Ticaret Lisesi</v>
          </cell>
          <cell r="AH148" t="str">
            <v>-</v>
          </cell>
          <cell r="AI148" t="str">
            <v>Asil</v>
          </cell>
          <cell r="AJ148" t="str">
            <v>Bayan</v>
          </cell>
          <cell r="AK148" t="str">
            <v>Gel.Gen.Müd.</v>
          </cell>
          <cell r="AL148">
            <v>650</v>
          </cell>
          <cell r="AM148">
            <v>800</v>
          </cell>
          <cell r="AN148">
            <v>1100</v>
          </cell>
          <cell r="AO148">
            <v>1500</v>
          </cell>
          <cell r="AP148">
            <v>9</v>
          </cell>
          <cell r="AQ148">
            <v>9</v>
          </cell>
          <cell r="AR148">
            <v>17</v>
          </cell>
        </row>
        <row r="149">
          <cell r="B149">
            <v>1341</v>
          </cell>
          <cell r="C149" t="str">
            <v>Hayrettin</v>
          </cell>
          <cell r="D149" t="str">
            <v>KEÇE</v>
          </cell>
          <cell r="E149" t="str">
            <v>Memur</v>
          </cell>
          <cell r="F149">
            <v>32827</v>
          </cell>
          <cell r="G149">
            <v>34290</v>
          </cell>
          <cell r="H149">
            <v>23933</v>
          </cell>
          <cell r="I149" t="str">
            <v>Göksun</v>
          </cell>
          <cell r="J149" t="str">
            <v>K.Maraş</v>
          </cell>
          <cell r="K149">
            <v>5</v>
          </cell>
          <cell r="L149">
            <v>3</v>
          </cell>
          <cell r="M149">
            <v>1</v>
          </cell>
          <cell r="N149">
            <v>1020</v>
          </cell>
          <cell r="O149">
            <v>1100</v>
          </cell>
          <cell r="P149">
            <v>38122</v>
          </cell>
          <cell r="Q149">
            <v>3</v>
          </cell>
          <cell r="R149">
            <v>1</v>
          </cell>
          <cell r="S149">
            <v>1020</v>
          </cell>
          <cell r="T149">
            <v>1100</v>
          </cell>
          <cell r="U149">
            <v>38122</v>
          </cell>
          <cell r="V149">
            <v>3</v>
          </cell>
          <cell r="W149">
            <v>1</v>
          </cell>
          <cell r="X149">
            <v>1020</v>
          </cell>
          <cell r="Y149">
            <v>1100</v>
          </cell>
          <cell r="Z149">
            <v>38122</v>
          </cell>
          <cell r="AA149">
            <v>36493</v>
          </cell>
          <cell r="AB149" t="str">
            <v>Yapmıştır.</v>
          </cell>
          <cell r="AC149" t="str">
            <v>GİH</v>
          </cell>
          <cell r="AD149" t="str">
            <v>GELİR MÜDÜRLÜĞÜ</v>
          </cell>
          <cell r="AE149" t="str">
            <v>NE</v>
          </cell>
          <cell r="AF149" t="str">
            <v>KAHRAMANMARAŞ</v>
          </cell>
          <cell r="AG149" t="str">
            <v>AÖF Önlisans</v>
          </cell>
          <cell r="AH149" t="str">
            <v>-</v>
          </cell>
          <cell r="AI149" t="str">
            <v>Asil</v>
          </cell>
          <cell r="AJ149" t="str">
            <v>Erkek</v>
          </cell>
          <cell r="AK149" t="str">
            <v>Gel.Gen.Müd.</v>
          </cell>
          <cell r="AL149">
            <v>800</v>
          </cell>
          <cell r="AM149">
            <v>1100</v>
          </cell>
          <cell r="AN149">
            <v>1600</v>
          </cell>
          <cell r="AO149">
            <v>2200</v>
          </cell>
          <cell r="AP149">
            <v>20</v>
          </cell>
          <cell r="AQ149">
            <v>2</v>
          </cell>
          <cell r="AR149">
            <v>11</v>
          </cell>
        </row>
        <row r="150">
          <cell r="B150">
            <v>836</v>
          </cell>
          <cell r="C150" t="str">
            <v>Elmas</v>
          </cell>
          <cell r="D150" t="str">
            <v>ERCAN</v>
          </cell>
          <cell r="E150" t="str">
            <v>Memur</v>
          </cell>
          <cell r="F150">
            <v>31133</v>
          </cell>
          <cell r="G150">
            <v>31142</v>
          </cell>
          <cell r="H150">
            <v>21988</v>
          </cell>
          <cell r="I150" t="str">
            <v>Göksun</v>
          </cell>
          <cell r="J150" t="str">
            <v>K.Maraş</v>
          </cell>
          <cell r="K150">
            <v>5</v>
          </cell>
          <cell r="L150">
            <v>5</v>
          </cell>
          <cell r="M150">
            <v>2</v>
          </cell>
          <cell r="N150">
            <v>865</v>
          </cell>
          <cell r="O150"/>
          <cell r="P150">
            <v>38082</v>
          </cell>
          <cell r="Q150">
            <v>5</v>
          </cell>
          <cell r="R150">
            <v>2</v>
          </cell>
          <cell r="S150">
            <v>865</v>
          </cell>
          <cell r="T150"/>
          <cell r="U150">
            <v>38082</v>
          </cell>
          <cell r="V150">
            <v>5</v>
          </cell>
          <cell r="W150">
            <v>2</v>
          </cell>
          <cell r="X150">
            <v>865</v>
          </cell>
          <cell r="Y150"/>
          <cell r="Z150">
            <v>38082</v>
          </cell>
          <cell r="AA150">
            <v>37540</v>
          </cell>
          <cell r="AB150" t="str">
            <v>-</v>
          </cell>
          <cell r="AC150" t="str">
            <v>GİH</v>
          </cell>
          <cell r="AD150" t="str">
            <v>GELİR MÜDÜRLÜĞÜ</v>
          </cell>
          <cell r="AE150" t="str">
            <v>NE</v>
          </cell>
          <cell r="AF150" t="str">
            <v>KAHRAMANMARAŞ</v>
          </cell>
          <cell r="AG150" t="str">
            <v>Lise</v>
          </cell>
          <cell r="AH150" t="str">
            <v>-</v>
          </cell>
          <cell r="AI150" t="str">
            <v>Asil</v>
          </cell>
          <cell r="AJ150" t="str">
            <v>Bayan</v>
          </cell>
          <cell r="AK150" t="str">
            <v>Gel.Gen.Müd.</v>
          </cell>
          <cell r="AL150">
            <v>650</v>
          </cell>
          <cell r="AM150">
            <v>800</v>
          </cell>
          <cell r="AN150">
            <v>1100</v>
          </cell>
          <cell r="AO150">
            <v>1500</v>
          </cell>
          <cell r="AP150">
            <v>2</v>
          </cell>
          <cell r="AQ150">
            <v>10</v>
          </cell>
          <cell r="AR150">
            <v>19</v>
          </cell>
        </row>
        <row r="151">
          <cell r="B151">
            <v>1548</v>
          </cell>
          <cell r="C151" t="str">
            <v>Memik</v>
          </cell>
          <cell r="D151" t="str">
            <v>AKTAŞ</v>
          </cell>
          <cell r="E151" t="str">
            <v>Memur</v>
          </cell>
          <cell r="G151">
            <v>36749</v>
          </cell>
          <cell r="H151">
            <v>29351</v>
          </cell>
          <cell r="I151" t="str">
            <v>K.Maraş</v>
          </cell>
          <cell r="J151" t="str">
            <v>K.Maraş</v>
          </cell>
          <cell r="K151">
            <v>6</v>
          </cell>
          <cell r="L151">
            <v>9</v>
          </cell>
          <cell r="M151">
            <v>3</v>
          </cell>
          <cell r="N151">
            <v>645</v>
          </cell>
          <cell r="O151"/>
          <cell r="P151">
            <v>38210</v>
          </cell>
          <cell r="Q151">
            <v>9</v>
          </cell>
          <cell r="R151">
            <v>3</v>
          </cell>
          <cell r="S151">
            <v>645</v>
          </cell>
          <cell r="T151"/>
          <cell r="U151">
            <v>38210</v>
          </cell>
          <cell r="V151">
            <v>9</v>
          </cell>
          <cell r="W151">
            <v>3</v>
          </cell>
          <cell r="X151">
            <v>645</v>
          </cell>
          <cell r="Y151"/>
          <cell r="Z151">
            <v>38210</v>
          </cell>
          <cell r="AA151">
            <v>37497</v>
          </cell>
          <cell r="AB151" t="str">
            <v>Tecilli</v>
          </cell>
          <cell r="AC151" t="str">
            <v>GİH</v>
          </cell>
          <cell r="AD151" t="str">
            <v>GELİR MÜDÜRLÜĞÜ</v>
          </cell>
          <cell r="AE151" t="str">
            <v>NE</v>
          </cell>
          <cell r="AF151" t="str">
            <v>KAHRAMANMARAŞ</v>
          </cell>
          <cell r="AG151" t="str">
            <v>M.Y.O.</v>
          </cell>
          <cell r="AH151" t="str">
            <v>-</v>
          </cell>
          <cell r="AI151" t="str">
            <v>Asil</v>
          </cell>
          <cell r="AJ151" t="str">
            <v>Erkek</v>
          </cell>
          <cell r="AK151" t="str">
            <v>Gel.Gen.Müd.</v>
          </cell>
          <cell r="AL151">
            <v>800</v>
          </cell>
          <cell r="AM151">
            <v>1100</v>
          </cell>
          <cell r="AN151">
            <v>1600</v>
          </cell>
          <cell r="AO151">
            <v>2200</v>
          </cell>
          <cell r="AP151">
            <v>26</v>
          </cell>
          <cell r="AQ151">
            <v>5</v>
          </cell>
          <cell r="AR151">
            <v>4</v>
          </cell>
        </row>
        <row r="152">
          <cell r="B152">
            <v>1461</v>
          </cell>
          <cell r="C152" t="str">
            <v>İlknur</v>
          </cell>
          <cell r="D152" t="str">
            <v>KOCABAŞ</v>
          </cell>
          <cell r="E152" t="str">
            <v>V.H.K.İ.</v>
          </cell>
          <cell r="F152">
            <v>36062</v>
          </cell>
          <cell r="G152">
            <v>36080</v>
          </cell>
          <cell r="H152">
            <v>28491</v>
          </cell>
          <cell r="I152" t="str">
            <v>Pazarcık</v>
          </cell>
          <cell r="J152" t="str">
            <v>K.Maraş</v>
          </cell>
          <cell r="K152">
            <v>6</v>
          </cell>
          <cell r="L152">
            <v>7</v>
          </cell>
          <cell r="M152">
            <v>1</v>
          </cell>
          <cell r="N152">
            <v>705</v>
          </cell>
          <cell r="O152"/>
          <cell r="P152">
            <v>38353</v>
          </cell>
          <cell r="Q152">
            <v>7</v>
          </cell>
          <cell r="R152">
            <v>1</v>
          </cell>
          <cell r="S152">
            <v>705</v>
          </cell>
          <cell r="T152"/>
          <cell r="U152">
            <v>38353</v>
          </cell>
          <cell r="V152">
            <v>7</v>
          </cell>
          <cell r="W152">
            <v>1</v>
          </cell>
          <cell r="X152">
            <v>705</v>
          </cell>
          <cell r="Y152"/>
          <cell r="Z152">
            <v>38353</v>
          </cell>
          <cell r="AA152">
            <v>38320</v>
          </cell>
          <cell r="AB152" t="str">
            <v>-</v>
          </cell>
          <cell r="AC152" t="str">
            <v>GİH</v>
          </cell>
          <cell r="AD152" t="str">
            <v>GELİR MÜDÜRLÜĞÜ</v>
          </cell>
          <cell r="AE152" t="str">
            <v>NE</v>
          </cell>
          <cell r="AF152" t="str">
            <v>KAHRAMANMARAŞ</v>
          </cell>
          <cell r="AG152" t="str">
            <v>A.Ü.İ.F.</v>
          </cell>
          <cell r="AH152" t="str">
            <v>-</v>
          </cell>
          <cell r="AI152" t="str">
            <v>Asil</v>
          </cell>
          <cell r="AJ152" t="str">
            <v>Bayan</v>
          </cell>
          <cell r="AK152" t="str">
            <v>Gel.Gen.Müd.</v>
          </cell>
          <cell r="AL152">
            <v>800</v>
          </cell>
          <cell r="AM152">
            <v>1100</v>
          </cell>
          <cell r="AN152">
            <v>1600</v>
          </cell>
          <cell r="AO152">
            <v>2200</v>
          </cell>
          <cell r="AP152">
            <v>25</v>
          </cell>
          <cell r="AQ152">
            <v>3</v>
          </cell>
          <cell r="AR152">
            <v>6</v>
          </cell>
        </row>
        <row r="153">
          <cell r="B153">
            <v>1388</v>
          </cell>
          <cell r="C153" t="str">
            <v>Atila</v>
          </cell>
          <cell r="D153" t="str">
            <v>BAŞDEMİR</v>
          </cell>
          <cell r="E153" t="str">
            <v>V.H.K.İ.</v>
          </cell>
          <cell r="F153">
            <v>36080</v>
          </cell>
          <cell r="G153">
            <v>36087</v>
          </cell>
          <cell r="H153">
            <v>25918</v>
          </cell>
          <cell r="I153" t="str">
            <v>Liestal/İsviçre</v>
          </cell>
          <cell r="J153" t="str">
            <v>K.Maraş</v>
          </cell>
          <cell r="K153">
            <v>5</v>
          </cell>
          <cell r="L153">
            <v>7</v>
          </cell>
          <cell r="M153">
            <v>1</v>
          </cell>
          <cell r="N153">
            <v>705</v>
          </cell>
          <cell r="O153"/>
          <cell r="P153">
            <v>38036</v>
          </cell>
          <cell r="Q153">
            <v>7</v>
          </cell>
          <cell r="R153">
            <v>1</v>
          </cell>
          <cell r="S153">
            <v>705</v>
          </cell>
          <cell r="T153"/>
          <cell r="U153">
            <v>38036</v>
          </cell>
          <cell r="V153">
            <v>7</v>
          </cell>
          <cell r="W153">
            <v>1</v>
          </cell>
          <cell r="X153">
            <v>705</v>
          </cell>
          <cell r="Y153"/>
          <cell r="Z153">
            <v>38036</v>
          </cell>
          <cell r="AA153">
            <v>38320</v>
          </cell>
          <cell r="AB153" t="str">
            <v>Yapmıştır.</v>
          </cell>
          <cell r="AC153" t="str">
            <v>GİH</v>
          </cell>
          <cell r="AD153" t="str">
            <v>GELİR MÜDÜRLÜĞÜ</v>
          </cell>
          <cell r="AE153" t="str">
            <v>NE</v>
          </cell>
          <cell r="AF153" t="str">
            <v>KAHRAMANMARAŞ</v>
          </cell>
          <cell r="AG153" t="str">
            <v>A.Ü.İkt.F.</v>
          </cell>
          <cell r="AH153" t="str">
            <v>-</v>
          </cell>
          <cell r="AI153" t="str">
            <v>Asil</v>
          </cell>
          <cell r="AJ153" t="str">
            <v>Erkek</v>
          </cell>
          <cell r="AK153" t="str">
            <v>Gel.Gen.Müd.</v>
          </cell>
          <cell r="AL153">
            <v>800</v>
          </cell>
          <cell r="AM153">
            <v>1100</v>
          </cell>
          <cell r="AN153">
            <v>1600</v>
          </cell>
          <cell r="AO153">
            <v>2200</v>
          </cell>
          <cell r="AP153">
            <v>18</v>
          </cell>
          <cell r="AQ153">
            <v>3</v>
          </cell>
          <cell r="AR153">
            <v>6</v>
          </cell>
        </row>
        <row r="154">
          <cell r="B154">
            <v>923</v>
          </cell>
          <cell r="C154" t="str">
            <v>Mustafa</v>
          </cell>
          <cell r="D154" t="str">
            <v>MUTLU</v>
          </cell>
          <cell r="E154" t="str">
            <v>Yoklama Memuru</v>
          </cell>
          <cell r="F154">
            <v>30315</v>
          </cell>
          <cell r="G154">
            <v>30322</v>
          </cell>
          <cell r="H154">
            <v>20821</v>
          </cell>
          <cell r="I154" t="str">
            <v>K.Maraş</v>
          </cell>
          <cell r="J154" t="str">
            <v>K.Maraş</v>
          </cell>
          <cell r="K154">
            <v>5</v>
          </cell>
          <cell r="L154">
            <v>1</v>
          </cell>
          <cell r="M154">
            <v>3</v>
          </cell>
          <cell r="N154">
            <v>1440</v>
          </cell>
          <cell r="O154">
            <v>2200</v>
          </cell>
          <cell r="P154">
            <v>38236</v>
          </cell>
          <cell r="Q154">
            <v>1</v>
          </cell>
          <cell r="R154">
            <v>3</v>
          </cell>
          <cell r="S154">
            <v>1440</v>
          </cell>
          <cell r="T154">
            <v>2200</v>
          </cell>
          <cell r="U154">
            <v>38236</v>
          </cell>
          <cell r="V154">
            <v>1</v>
          </cell>
          <cell r="W154">
            <v>3</v>
          </cell>
          <cell r="X154">
            <v>1440</v>
          </cell>
          <cell r="Y154">
            <v>2200</v>
          </cell>
          <cell r="Z154">
            <v>38236</v>
          </cell>
          <cell r="AA154">
            <v>33998</v>
          </cell>
          <cell r="AB154" t="str">
            <v>Yapmıştır.</v>
          </cell>
          <cell r="AC154" t="str">
            <v>GİH</v>
          </cell>
          <cell r="AD154" t="str">
            <v>GELİR MÜDÜRLÜĞÜ</v>
          </cell>
          <cell r="AE154" t="str">
            <v>NE</v>
          </cell>
          <cell r="AF154" t="str">
            <v>KAHRAMANMARAŞ</v>
          </cell>
          <cell r="AG154" t="str">
            <v>MYO</v>
          </cell>
          <cell r="AH154" t="str">
            <v>-</v>
          </cell>
          <cell r="AI154" t="str">
            <v>Asil</v>
          </cell>
          <cell r="AJ154" t="str">
            <v>Erkek</v>
          </cell>
          <cell r="AK154" t="str">
            <v>Gel.Gen.Müd.</v>
          </cell>
          <cell r="AL154">
            <v>800</v>
          </cell>
          <cell r="AM154">
            <v>1100</v>
          </cell>
          <cell r="AN154">
            <v>1600</v>
          </cell>
          <cell r="AO154">
            <v>2200</v>
          </cell>
          <cell r="AP154">
            <v>1</v>
          </cell>
          <cell r="AQ154">
            <v>1</v>
          </cell>
          <cell r="AR154">
            <v>22</v>
          </cell>
        </row>
        <row r="155">
          <cell r="B155">
            <v>753</v>
          </cell>
          <cell r="C155" t="str">
            <v>Erol</v>
          </cell>
          <cell r="D155" t="str">
            <v>AKKAYA</v>
          </cell>
          <cell r="E155" t="str">
            <v>Yoklama Memuru</v>
          </cell>
          <cell r="F155">
            <v>30302</v>
          </cell>
          <cell r="G155">
            <v>30308</v>
          </cell>
          <cell r="H155">
            <v>20140</v>
          </cell>
          <cell r="I155" t="str">
            <v>Afşin</v>
          </cell>
          <cell r="J155" t="str">
            <v>K.Maraş</v>
          </cell>
          <cell r="K155">
            <v>5</v>
          </cell>
          <cell r="L155">
            <v>3</v>
          </cell>
          <cell r="M155">
            <v>2</v>
          </cell>
          <cell r="N155">
            <v>1065</v>
          </cell>
          <cell r="O155">
            <v>800</v>
          </cell>
          <cell r="P155">
            <v>38100</v>
          </cell>
          <cell r="Q155">
            <v>3</v>
          </cell>
          <cell r="R155">
            <v>6</v>
          </cell>
          <cell r="S155">
            <v>1265</v>
          </cell>
          <cell r="T155">
            <v>800</v>
          </cell>
          <cell r="U155">
            <v>38332</v>
          </cell>
          <cell r="V155">
            <v>3</v>
          </cell>
          <cell r="W155">
            <v>2</v>
          </cell>
          <cell r="X155">
            <v>1065</v>
          </cell>
          <cell r="Y155">
            <v>800</v>
          </cell>
          <cell r="Z155" t="str">
            <v>23/044/204</v>
          </cell>
          <cell r="AA155">
            <v>36101</v>
          </cell>
          <cell r="AB155" t="str">
            <v>Yapmıştır.</v>
          </cell>
          <cell r="AC155" t="str">
            <v>GİH</v>
          </cell>
          <cell r="AD155" t="str">
            <v>GELİR MÜDÜRLÜĞÜ</v>
          </cell>
          <cell r="AE155" t="str">
            <v>NE</v>
          </cell>
          <cell r="AF155" t="str">
            <v>KAHRAMANMARAŞ</v>
          </cell>
          <cell r="AG155" t="str">
            <v>Tek.End.Mes.Lis.</v>
          </cell>
          <cell r="AH155" t="str">
            <v>-</v>
          </cell>
          <cell r="AI155" t="str">
            <v>Asil</v>
          </cell>
          <cell r="AJ155" t="str">
            <v>Erkek</v>
          </cell>
          <cell r="AK155" t="str">
            <v>Gel.Gen.Müd.</v>
          </cell>
          <cell r="AL155">
            <v>650</v>
          </cell>
          <cell r="AM155">
            <v>800</v>
          </cell>
          <cell r="AN155">
            <v>1100</v>
          </cell>
          <cell r="AO155">
            <v>1500</v>
          </cell>
          <cell r="AP155">
            <v>14</v>
          </cell>
          <cell r="AQ155">
            <v>1</v>
          </cell>
          <cell r="AR155">
            <v>22</v>
          </cell>
        </row>
        <row r="156">
          <cell r="B156">
            <v>812</v>
          </cell>
          <cell r="C156" t="str">
            <v xml:space="preserve">Metin </v>
          </cell>
          <cell r="D156" t="str">
            <v>EMİNOĞLU</v>
          </cell>
          <cell r="E156" t="str">
            <v>Yoklama Memuru</v>
          </cell>
          <cell r="F156">
            <v>31117</v>
          </cell>
          <cell r="G156">
            <v>31120</v>
          </cell>
          <cell r="H156">
            <v>21909</v>
          </cell>
          <cell r="I156" t="str">
            <v>K.Maraş</v>
          </cell>
          <cell r="J156" t="str">
            <v>K.Maraş</v>
          </cell>
          <cell r="K156">
            <v>5</v>
          </cell>
          <cell r="L156">
            <v>3</v>
          </cell>
          <cell r="M156">
            <v>1</v>
          </cell>
          <cell r="N156">
            <v>1020</v>
          </cell>
          <cell r="O156">
            <v>800</v>
          </cell>
          <cell r="P156">
            <v>38182</v>
          </cell>
          <cell r="Q156">
            <v>3</v>
          </cell>
          <cell r="R156">
            <v>1</v>
          </cell>
          <cell r="S156">
            <v>1020</v>
          </cell>
          <cell r="T156">
            <v>800</v>
          </cell>
          <cell r="U156">
            <v>38182</v>
          </cell>
          <cell r="V156">
            <v>3</v>
          </cell>
          <cell r="W156">
            <v>1</v>
          </cell>
          <cell r="X156">
            <v>1020</v>
          </cell>
          <cell r="Y156">
            <v>800</v>
          </cell>
          <cell r="Z156">
            <v>38182</v>
          </cell>
          <cell r="AA156">
            <v>34969</v>
          </cell>
          <cell r="AB156" t="str">
            <v>Yapmıştır.</v>
          </cell>
          <cell r="AC156" t="str">
            <v>GİH</v>
          </cell>
          <cell r="AD156" t="str">
            <v>GELİR MÜDÜRLÜĞÜ</v>
          </cell>
          <cell r="AE156" t="str">
            <v>NE</v>
          </cell>
          <cell r="AF156" t="str">
            <v>KAHRAMANMARAŞ</v>
          </cell>
          <cell r="AG156" t="str">
            <v>Ticaret Lisesi</v>
          </cell>
          <cell r="AH156" t="str">
            <v>-</v>
          </cell>
          <cell r="AI156" t="str">
            <v>Asil</v>
          </cell>
          <cell r="AJ156" t="str">
            <v>Erkek</v>
          </cell>
          <cell r="AK156" t="str">
            <v>Gel.Gen.Müd.</v>
          </cell>
          <cell r="AL156">
            <v>650</v>
          </cell>
          <cell r="AM156">
            <v>800</v>
          </cell>
          <cell r="AN156">
            <v>1100</v>
          </cell>
          <cell r="AO156">
            <v>1500</v>
          </cell>
          <cell r="AP156">
            <v>23</v>
          </cell>
          <cell r="AQ156">
            <v>10</v>
          </cell>
          <cell r="AR156">
            <v>19</v>
          </cell>
        </row>
        <row r="157">
          <cell r="B157">
            <v>963</v>
          </cell>
          <cell r="C157" t="str">
            <v>Oğuz</v>
          </cell>
          <cell r="D157" t="str">
            <v>SULAR</v>
          </cell>
          <cell r="E157" t="str">
            <v>Yoklama Memuru</v>
          </cell>
          <cell r="F157">
            <v>31891</v>
          </cell>
          <cell r="G157">
            <v>31898</v>
          </cell>
          <cell r="H157">
            <v>23413</v>
          </cell>
          <cell r="I157" t="str">
            <v>Bitlis</v>
          </cell>
          <cell r="J157" t="str">
            <v>Bitlis</v>
          </cell>
          <cell r="K157">
            <v>5</v>
          </cell>
          <cell r="L157">
            <v>5</v>
          </cell>
          <cell r="M157">
            <v>1</v>
          </cell>
          <cell r="N157">
            <v>835</v>
          </cell>
          <cell r="O157"/>
          <cell r="P157">
            <v>38292</v>
          </cell>
          <cell r="Q157">
            <v>5</v>
          </cell>
          <cell r="R157">
            <v>1</v>
          </cell>
          <cell r="S157">
            <v>835</v>
          </cell>
          <cell r="T157"/>
          <cell r="U157">
            <v>38292</v>
          </cell>
          <cell r="V157">
            <v>5</v>
          </cell>
          <cell r="W157">
            <v>1</v>
          </cell>
          <cell r="X157">
            <v>835</v>
          </cell>
          <cell r="Y157"/>
          <cell r="Z157">
            <v>38292</v>
          </cell>
          <cell r="AA157">
            <v>36924</v>
          </cell>
          <cell r="AB157" t="str">
            <v>Yapmıştır.</v>
          </cell>
          <cell r="AC157" t="str">
            <v>GİH</v>
          </cell>
          <cell r="AD157" t="str">
            <v>GELİR MÜDÜRLÜĞÜ</v>
          </cell>
          <cell r="AE157" t="str">
            <v>NE</v>
          </cell>
          <cell r="AF157" t="str">
            <v>KAHRAMANMARAŞ</v>
          </cell>
          <cell r="AG157" t="str">
            <v>Lise</v>
          </cell>
          <cell r="AH157" t="str">
            <v>-</v>
          </cell>
          <cell r="AI157" t="str">
            <v>Asil</v>
          </cell>
          <cell r="AJ157" t="str">
            <v>Erkek</v>
          </cell>
          <cell r="AK157" t="str">
            <v>Gel.Gen.Müd.</v>
          </cell>
          <cell r="AL157">
            <v>650</v>
          </cell>
          <cell r="AM157">
            <v>800</v>
          </cell>
          <cell r="AN157">
            <v>1100</v>
          </cell>
          <cell r="AO157">
            <v>1500</v>
          </cell>
          <cell r="AP157">
            <v>6</v>
          </cell>
          <cell r="AQ157">
            <v>9</v>
          </cell>
          <cell r="AR157">
            <v>17</v>
          </cell>
        </row>
        <row r="158">
          <cell r="B158">
            <v>1052</v>
          </cell>
          <cell r="C158" t="str">
            <v>Ayşe Gülümser</v>
          </cell>
          <cell r="D158" t="str">
            <v>KOŞARGELİR</v>
          </cell>
          <cell r="E158" t="str">
            <v>Yoklama Memuru</v>
          </cell>
          <cell r="F158">
            <v>31889</v>
          </cell>
          <cell r="G158">
            <v>31894</v>
          </cell>
          <cell r="H158">
            <v>23967</v>
          </cell>
          <cell r="I158" t="str">
            <v>K.Maraş</v>
          </cell>
          <cell r="J158" t="str">
            <v>K.Maraş</v>
          </cell>
          <cell r="K158">
            <v>6</v>
          </cell>
          <cell r="L158">
            <v>5</v>
          </cell>
          <cell r="M158">
            <v>1</v>
          </cell>
          <cell r="N158">
            <v>835</v>
          </cell>
          <cell r="O158"/>
          <cell r="P158">
            <v>38104</v>
          </cell>
          <cell r="Q158">
            <v>5</v>
          </cell>
          <cell r="R158">
            <v>1</v>
          </cell>
          <cell r="S158">
            <v>835</v>
          </cell>
          <cell r="T158"/>
          <cell r="U158">
            <v>38104</v>
          </cell>
          <cell r="V158">
            <v>5</v>
          </cell>
          <cell r="W158">
            <v>1</v>
          </cell>
          <cell r="X158">
            <v>835</v>
          </cell>
          <cell r="Y158"/>
          <cell r="Z158">
            <v>38104</v>
          </cell>
          <cell r="AA158">
            <v>36059</v>
          </cell>
          <cell r="AB158" t="str">
            <v>-</v>
          </cell>
          <cell r="AC158" t="str">
            <v>GİH</v>
          </cell>
          <cell r="AD158" t="str">
            <v>GELİR MÜDÜRLÜĞÜ</v>
          </cell>
          <cell r="AE158" t="str">
            <v>NE</v>
          </cell>
          <cell r="AF158" t="str">
            <v>KAHRAMANMARAŞ</v>
          </cell>
          <cell r="AG158" t="str">
            <v>Ticaret Lisesi</v>
          </cell>
          <cell r="AH158" t="str">
            <v>-</v>
          </cell>
          <cell r="AI158" t="str">
            <v>Asil</v>
          </cell>
          <cell r="AJ158" t="str">
            <v>Bayan</v>
          </cell>
          <cell r="AK158" t="str">
            <v>Gel.Gen.Müd.</v>
          </cell>
          <cell r="AL158">
            <v>650</v>
          </cell>
          <cell r="AM158">
            <v>800</v>
          </cell>
          <cell r="AN158">
            <v>1100</v>
          </cell>
          <cell r="AO158">
            <v>1500</v>
          </cell>
          <cell r="AP158">
            <v>10</v>
          </cell>
          <cell r="AQ158">
            <v>9</v>
          </cell>
          <cell r="AR158">
            <v>17</v>
          </cell>
        </row>
        <row r="159">
          <cell r="B159">
            <v>793</v>
          </cell>
          <cell r="C159" t="str">
            <v>Nebi</v>
          </cell>
          <cell r="D159" t="str">
            <v>KAMALAK</v>
          </cell>
          <cell r="E159" t="str">
            <v>İcra Memuru</v>
          </cell>
          <cell r="F159">
            <v>31099</v>
          </cell>
          <cell r="G159">
            <v>31103</v>
          </cell>
          <cell r="H159">
            <v>21916</v>
          </cell>
          <cell r="I159" t="str">
            <v>K.Maraş</v>
          </cell>
          <cell r="J159" t="str">
            <v>K.Maraş</v>
          </cell>
          <cell r="K159">
            <v>5</v>
          </cell>
          <cell r="L159">
            <v>2</v>
          </cell>
          <cell r="M159">
            <v>2</v>
          </cell>
          <cell r="N159">
            <v>1210</v>
          </cell>
          <cell r="O159">
            <v>1600</v>
          </cell>
          <cell r="P159">
            <v>38163</v>
          </cell>
          <cell r="Q159">
            <v>2</v>
          </cell>
          <cell r="R159">
            <v>2</v>
          </cell>
          <cell r="S159">
            <v>1210</v>
          </cell>
          <cell r="T159">
            <v>1600</v>
          </cell>
          <cell r="U159">
            <v>38163</v>
          </cell>
          <cell r="V159">
            <v>2</v>
          </cell>
          <cell r="W159">
            <v>2</v>
          </cell>
          <cell r="X159">
            <v>1210</v>
          </cell>
          <cell r="Y159">
            <v>1600</v>
          </cell>
          <cell r="Z159">
            <v>38163</v>
          </cell>
          <cell r="AA159">
            <v>36103</v>
          </cell>
          <cell r="AB159" t="str">
            <v>Yapmıştır.</v>
          </cell>
          <cell r="AC159" t="str">
            <v>GİH</v>
          </cell>
          <cell r="AD159" t="str">
            <v>GELİR MÜDÜRLÜĞÜ</v>
          </cell>
          <cell r="AE159" t="str">
            <v>NE</v>
          </cell>
          <cell r="AF159" t="str">
            <v>KAHRAMANMARAŞ</v>
          </cell>
          <cell r="AG159" t="str">
            <v>AÖF Önlisans</v>
          </cell>
          <cell r="AH159" t="str">
            <v>-</v>
          </cell>
          <cell r="AI159" t="str">
            <v>Asil</v>
          </cell>
          <cell r="AJ159" t="str">
            <v>Erkek</v>
          </cell>
          <cell r="AK159" t="str">
            <v>Gel.Gen.Müd.</v>
          </cell>
          <cell r="AL159">
            <v>800</v>
          </cell>
          <cell r="AM159">
            <v>1100</v>
          </cell>
          <cell r="AN159">
            <v>1600</v>
          </cell>
          <cell r="AO159">
            <v>2200</v>
          </cell>
          <cell r="AP159">
            <v>12</v>
          </cell>
          <cell r="AQ159">
            <v>11</v>
          </cell>
          <cell r="AR159">
            <v>19</v>
          </cell>
        </row>
        <row r="160">
          <cell r="B160">
            <v>54167</v>
          </cell>
          <cell r="C160" t="str">
            <v>Ayhan</v>
          </cell>
          <cell r="D160" t="str">
            <v>ERTEKİN</v>
          </cell>
          <cell r="E160" t="str">
            <v>Vergi Dai.Müdürü</v>
          </cell>
          <cell r="G160">
            <v>31321</v>
          </cell>
          <cell r="H160">
            <v>22138</v>
          </cell>
          <cell r="I160" t="str">
            <v>Afşin</v>
          </cell>
          <cell r="J160" t="str">
            <v>K.Maraş</v>
          </cell>
          <cell r="K160">
            <v>1</v>
          </cell>
          <cell r="L160">
            <v>1</v>
          </cell>
          <cell r="M160">
            <v>4</v>
          </cell>
          <cell r="N160">
            <v>1500</v>
          </cell>
          <cell r="O160">
            <v>2200</v>
          </cell>
          <cell r="P160">
            <v>38307</v>
          </cell>
          <cell r="Q160">
            <v>1</v>
          </cell>
          <cell r="R160">
            <v>4</v>
          </cell>
          <cell r="S160">
            <v>1500</v>
          </cell>
          <cell r="T160">
            <v>2200</v>
          </cell>
          <cell r="U160">
            <v>38307</v>
          </cell>
          <cell r="V160">
            <v>1</v>
          </cell>
          <cell r="W160">
            <v>4</v>
          </cell>
          <cell r="X160">
            <v>1500</v>
          </cell>
          <cell r="Y160">
            <v>2200</v>
          </cell>
          <cell r="Z160">
            <v>38307</v>
          </cell>
          <cell r="AB160" t="str">
            <v>Yapmıştır.</v>
          </cell>
          <cell r="AC160" t="str">
            <v>GİH</v>
          </cell>
          <cell r="AD160" t="str">
            <v>AKSU VERGİ DAİRESİ MÜDÜRLÜĞÜ</v>
          </cell>
          <cell r="AE160" t="str">
            <v>NE</v>
          </cell>
          <cell r="AF160" t="str">
            <v>KAHRAMANMARAŞ</v>
          </cell>
          <cell r="AG160" t="str">
            <v>A.Ü.İş.F.Önlisans</v>
          </cell>
          <cell r="AH160" t="str">
            <v>-</v>
          </cell>
          <cell r="AI160" t="str">
            <v>Asil</v>
          </cell>
          <cell r="AJ160" t="str">
            <v>Erkek</v>
          </cell>
          <cell r="AK160" t="str">
            <v>Gel.Gen.Müd.</v>
          </cell>
          <cell r="AO160">
            <v>3000</v>
          </cell>
          <cell r="AP160">
            <v>6</v>
          </cell>
          <cell r="AQ160">
            <v>4</v>
          </cell>
          <cell r="AR160">
            <v>19</v>
          </cell>
        </row>
        <row r="161">
          <cell r="B161">
            <v>59088</v>
          </cell>
          <cell r="C161" t="str">
            <v>Hasan</v>
          </cell>
          <cell r="D161" t="str">
            <v>TAŞÇI</v>
          </cell>
          <cell r="E161" t="str">
            <v>Vergi Dai.Md.Yd.</v>
          </cell>
          <cell r="G161">
            <v>31299</v>
          </cell>
          <cell r="H161">
            <v>21520</v>
          </cell>
          <cell r="I161" t="str">
            <v>Konya</v>
          </cell>
          <cell r="J161" t="str">
            <v>Konya</v>
          </cell>
          <cell r="K161">
            <v>1</v>
          </cell>
          <cell r="L161">
            <v>1</v>
          </cell>
          <cell r="M161">
            <v>4</v>
          </cell>
          <cell r="N161">
            <v>1500</v>
          </cell>
          <cell r="O161">
            <v>2200</v>
          </cell>
          <cell r="P161">
            <v>38132</v>
          </cell>
          <cell r="Q161">
            <v>1</v>
          </cell>
          <cell r="R161">
            <v>4</v>
          </cell>
          <cell r="S161">
            <v>1500</v>
          </cell>
          <cell r="T161">
            <v>2200</v>
          </cell>
          <cell r="U161">
            <v>38132</v>
          </cell>
          <cell r="V161">
            <v>1</v>
          </cell>
          <cell r="W161">
            <v>4</v>
          </cell>
          <cell r="X161">
            <v>1500</v>
          </cell>
          <cell r="Y161">
            <v>2200</v>
          </cell>
          <cell r="Z161">
            <v>38132</v>
          </cell>
          <cell r="AB161" t="str">
            <v>Yapmıştır.</v>
          </cell>
          <cell r="AC161" t="str">
            <v>GİH</v>
          </cell>
          <cell r="AD161" t="str">
            <v>AKSU VERGİ DAİRESİ MÜDÜRLÜĞÜ</v>
          </cell>
          <cell r="AE161" t="str">
            <v>NE</v>
          </cell>
          <cell r="AF161" t="str">
            <v>KAHRAMANMARAŞ</v>
          </cell>
          <cell r="AG161" t="str">
            <v>İ.İ.B.F.</v>
          </cell>
          <cell r="AH161" t="str">
            <v>-</v>
          </cell>
          <cell r="AI161" t="str">
            <v>Asil</v>
          </cell>
          <cell r="AJ161" t="str">
            <v>Erkek</v>
          </cell>
          <cell r="AK161" t="str">
            <v>Gel.Gen.Müd.</v>
          </cell>
          <cell r="AL161">
            <v>800</v>
          </cell>
          <cell r="AM161">
            <v>1100</v>
          </cell>
          <cell r="AN161">
            <v>1600</v>
          </cell>
          <cell r="AO161">
            <v>2200</v>
          </cell>
          <cell r="AP161">
            <v>28</v>
          </cell>
          <cell r="AQ161">
            <v>4</v>
          </cell>
          <cell r="AR161">
            <v>19</v>
          </cell>
        </row>
        <row r="162">
          <cell r="B162">
            <v>41097</v>
          </cell>
          <cell r="C162" t="str">
            <v>İlyas</v>
          </cell>
          <cell r="D162" t="str">
            <v>ÖZTÜRK</v>
          </cell>
          <cell r="E162" t="str">
            <v>Vergi Dai.Md.Yd.</v>
          </cell>
          <cell r="G162">
            <v>29101</v>
          </cell>
          <cell r="H162">
            <v>20881</v>
          </cell>
          <cell r="I162" t="str">
            <v>Araban</v>
          </cell>
          <cell r="J162" t="str">
            <v>G.Antep</v>
          </cell>
          <cell r="K162">
            <v>1</v>
          </cell>
          <cell r="L162">
            <v>1</v>
          </cell>
          <cell r="M162">
            <v>4</v>
          </cell>
          <cell r="N162">
            <v>1500</v>
          </cell>
          <cell r="O162">
            <v>2200</v>
          </cell>
          <cell r="P162">
            <v>37531</v>
          </cell>
          <cell r="Q162">
            <v>1</v>
          </cell>
          <cell r="R162">
            <v>4</v>
          </cell>
          <cell r="S162">
            <v>1500</v>
          </cell>
          <cell r="T162">
            <v>2200</v>
          </cell>
          <cell r="U162">
            <v>37531</v>
          </cell>
          <cell r="V162">
            <v>1</v>
          </cell>
          <cell r="W162">
            <v>4</v>
          </cell>
          <cell r="X162">
            <v>1500</v>
          </cell>
          <cell r="Y162">
            <v>2200</v>
          </cell>
          <cell r="Z162">
            <v>37258</v>
          </cell>
          <cell r="AB162" t="str">
            <v>Yapmıştır.</v>
          </cell>
          <cell r="AC162" t="str">
            <v>GİH</v>
          </cell>
          <cell r="AD162" t="str">
            <v>AKSU VERGİ DAİRESİ MÜDÜRLÜĞÜ</v>
          </cell>
          <cell r="AE162" t="str">
            <v>NE</v>
          </cell>
          <cell r="AF162" t="str">
            <v>KAHRAMANMARAŞ</v>
          </cell>
          <cell r="AG162" t="str">
            <v>A.Ö.F.</v>
          </cell>
          <cell r="AH162" t="str">
            <v>Maliye Kursu</v>
          </cell>
          <cell r="AI162" t="str">
            <v>Asil</v>
          </cell>
          <cell r="AJ162" t="str">
            <v>Erkek</v>
          </cell>
          <cell r="AK162" t="str">
            <v>Gel.Gen.Müd.</v>
          </cell>
          <cell r="AL162">
            <v>800</v>
          </cell>
          <cell r="AM162">
            <v>1100</v>
          </cell>
          <cell r="AN162">
            <v>1600</v>
          </cell>
          <cell r="AO162">
            <v>2200</v>
          </cell>
          <cell r="AP162">
            <v>4</v>
          </cell>
          <cell r="AQ162">
            <v>5</v>
          </cell>
          <cell r="AR162">
            <v>25</v>
          </cell>
        </row>
        <row r="163">
          <cell r="B163">
            <v>28508</v>
          </cell>
          <cell r="C163" t="str">
            <v>MehmetYaşar</v>
          </cell>
          <cell r="D163" t="str">
            <v>ÖNCEL</v>
          </cell>
          <cell r="E163" t="str">
            <v>Vergi Dai.Md.Yd.</v>
          </cell>
          <cell r="G163">
            <v>27369</v>
          </cell>
          <cell r="H163">
            <v>18264</v>
          </cell>
          <cell r="I163" t="str">
            <v>Ş.Urfa</v>
          </cell>
          <cell r="J163" t="str">
            <v>Ş.Urfa</v>
          </cell>
          <cell r="K163">
            <v>1</v>
          </cell>
          <cell r="L163">
            <v>1</v>
          </cell>
          <cell r="M163">
            <v>4</v>
          </cell>
          <cell r="N163">
            <v>1500</v>
          </cell>
          <cell r="O163">
            <v>2200</v>
          </cell>
          <cell r="P163">
            <v>36144</v>
          </cell>
          <cell r="Q163">
            <v>1</v>
          </cell>
          <cell r="R163">
            <v>4</v>
          </cell>
          <cell r="S163">
            <v>1500</v>
          </cell>
          <cell r="T163">
            <v>2200</v>
          </cell>
          <cell r="U163">
            <v>36144</v>
          </cell>
          <cell r="V163">
            <v>1</v>
          </cell>
          <cell r="W163">
            <v>4</v>
          </cell>
          <cell r="X163">
            <v>1500</v>
          </cell>
          <cell r="Y163">
            <v>2200</v>
          </cell>
          <cell r="Z163">
            <v>36144</v>
          </cell>
          <cell r="AB163" t="str">
            <v>Yapmıştır.</v>
          </cell>
          <cell r="AC163" t="str">
            <v>GİH</v>
          </cell>
          <cell r="AD163" t="str">
            <v>AKSU VERGİ DAİRESİ MÜDÜRLÜĞÜ</v>
          </cell>
          <cell r="AE163" t="str">
            <v>NE</v>
          </cell>
          <cell r="AF163" t="str">
            <v>KAHRAMANMARAŞ</v>
          </cell>
          <cell r="AG163" t="str">
            <v>İ.T.İ.A.İkt.Maliye</v>
          </cell>
          <cell r="AH163" t="str">
            <v>-</v>
          </cell>
          <cell r="AI163" t="str">
            <v>Asil</v>
          </cell>
          <cell r="AJ163" t="str">
            <v>Erkek</v>
          </cell>
          <cell r="AK163" t="str">
            <v>Gel.Gen.Müd.</v>
          </cell>
          <cell r="AL163">
            <v>800</v>
          </cell>
          <cell r="AM163">
            <v>1100</v>
          </cell>
          <cell r="AN163">
            <v>1600</v>
          </cell>
          <cell r="AO163">
            <v>2200</v>
          </cell>
          <cell r="AP163">
            <v>1</v>
          </cell>
          <cell r="AQ163">
            <v>2</v>
          </cell>
          <cell r="AR163">
            <v>30</v>
          </cell>
        </row>
        <row r="164">
          <cell r="B164">
            <v>1247</v>
          </cell>
          <cell r="C164" t="str">
            <v>Tekin</v>
          </cell>
          <cell r="D164" t="str">
            <v>KÖŞ</v>
          </cell>
          <cell r="E164" t="str">
            <v>Şef</v>
          </cell>
          <cell r="G164">
            <v>30215</v>
          </cell>
          <cell r="H164">
            <v>23052</v>
          </cell>
          <cell r="I164" t="str">
            <v>Afşin</v>
          </cell>
          <cell r="J164" t="str">
            <v>K.Maraş</v>
          </cell>
          <cell r="K164">
            <v>3</v>
          </cell>
          <cell r="L164">
            <v>1</v>
          </cell>
          <cell r="M164">
            <v>1</v>
          </cell>
          <cell r="N164">
            <v>1320</v>
          </cell>
          <cell r="O164">
            <v>2200</v>
          </cell>
          <cell r="P164">
            <v>38113</v>
          </cell>
          <cell r="Q164">
            <v>1</v>
          </cell>
          <cell r="R164">
            <v>1</v>
          </cell>
          <cell r="S164">
            <v>1320</v>
          </cell>
          <cell r="T164">
            <v>2200</v>
          </cell>
          <cell r="U164">
            <v>38113</v>
          </cell>
          <cell r="V164">
            <v>1</v>
          </cell>
          <cell r="W164">
            <v>1</v>
          </cell>
          <cell r="X164">
            <v>1320</v>
          </cell>
          <cell r="Y164">
            <v>2200</v>
          </cell>
          <cell r="Z164">
            <v>38113</v>
          </cell>
          <cell r="AA164">
            <v>38247</v>
          </cell>
          <cell r="AB164" t="str">
            <v>Yapmıştır.</v>
          </cell>
          <cell r="AC164" t="str">
            <v>GİH</v>
          </cell>
          <cell r="AD164" t="str">
            <v>AKSU VERGİ DAİRESİ MÜDÜRLÜĞÜ</v>
          </cell>
          <cell r="AE164" t="str">
            <v>NE</v>
          </cell>
          <cell r="AF164" t="str">
            <v>KAHRAMANMARAŞ</v>
          </cell>
          <cell r="AG164" t="str">
            <v>A.Ü.AÖF İktisat</v>
          </cell>
          <cell r="AI164" t="str">
            <v>Asil</v>
          </cell>
          <cell r="AJ164" t="str">
            <v>Erkek</v>
          </cell>
          <cell r="AK164" t="str">
            <v>Gel.Gen.Müd.</v>
          </cell>
          <cell r="AL164">
            <v>800</v>
          </cell>
          <cell r="AM164">
            <v>1100</v>
          </cell>
          <cell r="AN164">
            <v>1600</v>
          </cell>
          <cell r="AO164">
            <v>2200</v>
          </cell>
          <cell r="AP164">
            <v>16</v>
          </cell>
          <cell r="AQ164">
            <v>4</v>
          </cell>
          <cell r="AR164">
            <v>22</v>
          </cell>
        </row>
        <row r="165">
          <cell r="B165">
            <v>576</v>
          </cell>
          <cell r="C165" t="str">
            <v xml:space="preserve">Mehmet </v>
          </cell>
          <cell r="D165" t="str">
            <v>KUM</v>
          </cell>
          <cell r="E165" t="str">
            <v>Şef</v>
          </cell>
          <cell r="F165">
            <v>28213</v>
          </cell>
          <cell r="G165">
            <v>28215</v>
          </cell>
          <cell r="H165">
            <v>18688</v>
          </cell>
          <cell r="I165" t="str">
            <v>Pazarcık</v>
          </cell>
          <cell r="J165" t="str">
            <v>Adıyaman</v>
          </cell>
          <cell r="K165">
            <v>3</v>
          </cell>
          <cell r="L165">
            <v>1</v>
          </cell>
          <cell r="M165">
            <v>4</v>
          </cell>
          <cell r="N165">
            <v>1500</v>
          </cell>
          <cell r="O165">
            <v>2200</v>
          </cell>
          <cell r="P165">
            <v>37465</v>
          </cell>
          <cell r="Q165">
            <v>1</v>
          </cell>
          <cell r="R165">
            <v>4</v>
          </cell>
          <cell r="S165">
            <v>1500</v>
          </cell>
          <cell r="T165">
            <v>2200</v>
          </cell>
          <cell r="U165">
            <v>37465</v>
          </cell>
          <cell r="V165">
            <v>1</v>
          </cell>
          <cell r="W165">
            <v>4</v>
          </cell>
          <cell r="X165">
            <v>1500</v>
          </cell>
          <cell r="Y165">
            <v>2200</v>
          </cell>
          <cell r="Z165">
            <v>37465</v>
          </cell>
          <cell r="AA165">
            <v>33998</v>
          </cell>
          <cell r="AB165" t="str">
            <v>Yapmıştır.</v>
          </cell>
          <cell r="AC165" t="str">
            <v>GİH</v>
          </cell>
          <cell r="AD165" t="str">
            <v>AKSU VERGİ DAİRESİ MÜDÜRLÜĞÜ</v>
          </cell>
          <cell r="AE165" t="str">
            <v>NE</v>
          </cell>
          <cell r="AF165" t="str">
            <v>KAHRAMANMARAŞ</v>
          </cell>
          <cell r="AG165" t="str">
            <v>Eğt.Enst.</v>
          </cell>
          <cell r="AH165" t="str">
            <v>-</v>
          </cell>
          <cell r="AI165" t="str">
            <v>Asil</v>
          </cell>
          <cell r="AJ165" t="str">
            <v>Erkek</v>
          </cell>
          <cell r="AK165" t="str">
            <v>Gel.Gen.Müd.</v>
          </cell>
          <cell r="AL165">
            <v>800</v>
          </cell>
          <cell r="AM165">
            <v>1100</v>
          </cell>
          <cell r="AN165">
            <v>1600</v>
          </cell>
          <cell r="AO165">
            <v>2200</v>
          </cell>
          <cell r="AP165">
            <v>6</v>
          </cell>
          <cell r="AQ165">
            <v>10</v>
          </cell>
          <cell r="AR165">
            <v>27</v>
          </cell>
        </row>
        <row r="166">
          <cell r="B166">
            <v>542</v>
          </cell>
          <cell r="C166" t="str">
            <v>Lütfi</v>
          </cell>
          <cell r="D166" t="str">
            <v>KAYABAŞI</v>
          </cell>
          <cell r="E166" t="str">
            <v>Şef</v>
          </cell>
          <cell r="F166">
            <v>27974</v>
          </cell>
          <cell r="G166">
            <v>27976</v>
          </cell>
          <cell r="H166">
            <v>20491</v>
          </cell>
          <cell r="I166" t="str">
            <v>K.Maraş</v>
          </cell>
          <cell r="J166" t="str">
            <v>K.Maraş</v>
          </cell>
          <cell r="K166">
            <v>3</v>
          </cell>
          <cell r="L166">
            <v>1</v>
          </cell>
          <cell r="M166">
            <v>4</v>
          </cell>
          <cell r="N166">
            <v>1500</v>
          </cell>
          <cell r="O166">
            <v>2200</v>
          </cell>
          <cell r="P166">
            <v>37833</v>
          </cell>
          <cell r="Q166">
            <v>1</v>
          </cell>
          <cell r="R166">
            <v>4</v>
          </cell>
          <cell r="S166">
            <v>1500</v>
          </cell>
          <cell r="T166">
            <v>2200</v>
          </cell>
          <cell r="U166">
            <v>37833</v>
          </cell>
          <cell r="V166">
            <v>1</v>
          </cell>
          <cell r="W166">
            <v>4</v>
          </cell>
          <cell r="X166">
            <v>1500</v>
          </cell>
          <cell r="Y166">
            <v>2200</v>
          </cell>
          <cell r="Z166">
            <v>37833</v>
          </cell>
          <cell r="AA166">
            <v>36797</v>
          </cell>
          <cell r="AB166" t="str">
            <v>Muaf</v>
          </cell>
          <cell r="AC166" t="str">
            <v>GİH</v>
          </cell>
          <cell r="AD166" t="str">
            <v>AKSU VERGİ DAİRESİ MÜDÜRLÜĞÜ</v>
          </cell>
          <cell r="AE166" t="str">
            <v>NE</v>
          </cell>
          <cell r="AF166" t="str">
            <v>KAHRAMANMARAŞ</v>
          </cell>
          <cell r="AG166" t="str">
            <v>AÖF Önlisans</v>
          </cell>
          <cell r="AH166" t="str">
            <v>-</v>
          </cell>
          <cell r="AI166" t="str">
            <v>Asil</v>
          </cell>
          <cell r="AJ166" t="str">
            <v>Erkek</v>
          </cell>
          <cell r="AK166" t="str">
            <v>Gel.Gen.Müd.</v>
          </cell>
          <cell r="AL166">
            <v>800</v>
          </cell>
          <cell r="AM166">
            <v>1100</v>
          </cell>
          <cell r="AN166">
            <v>1600</v>
          </cell>
          <cell r="AO166">
            <v>2200</v>
          </cell>
          <cell r="AP166">
            <v>3</v>
          </cell>
          <cell r="AQ166">
            <v>6</v>
          </cell>
          <cell r="AR166">
            <v>28</v>
          </cell>
        </row>
        <row r="167">
          <cell r="B167">
            <v>472</v>
          </cell>
          <cell r="C167" t="str">
            <v>Gönül</v>
          </cell>
          <cell r="D167" t="str">
            <v>ARAS</v>
          </cell>
          <cell r="E167" t="str">
            <v>Şef</v>
          </cell>
          <cell r="F167">
            <v>27114</v>
          </cell>
          <cell r="G167">
            <v>27845</v>
          </cell>
          <cell r="H167">
            <v>20180</v>
          </cell>
          <cell r="I167" t="str">
            <v>K.Maraş</v>
          </cell>
          <cell r="J167" t="str">
            <v>K.Maraş</v>
          </cell>
          <cell r="K167">
            <v>3</v>
          </cell>
          <cell r="L167">
            <v>2</v>
          </cell>
          <cell r="M167">
            <v>6</v>
          </cell>
          <cell r="N167">
            <v>1440</v>
          </cell>
          <cell r="O167">
            <v>1100</v>
          </cell>
          <cell r="P167">
            <v>37707</v>
          </cell>
          <cell r="Q167">
            <v>2</v>
          </cell>
          <cell r="R167">
            <v>6</v>
          </cell>
          <cell r="S167">
            <v>1440</v>
          </cell>
          <cell r="T167">
            <v>1100</v>
          </cell>
          <cell r="U167">
            <v>37707</v>
          </cell>
          <cell r="V167">
            <v>2</v>
          </cell>
          <cell r="W167">
            <v>6</v>
          </cell>
          <cell r="X167">
            <v>1440</v>
          </cell>
          <cell r="Y167">
            <v>1100</v>
          </cell>
          <cell r="Z167">
            <v>37707</v>
          </cell>
          <cell r="AA167">
            <v>35423</v>
          </cell>
          <cell r="AB167" t="str">
            <v>-</v>
          </cell>
          <cell r="AC167" t="str">
            <v>GİH</v>
          </cell>
          <cell r="AD167" t="str">
            <v>AKSU VERGİ DAİRESİ MÜDÜRLÜĞÜ</v>
          </cell>
          <cell r="AE167" t="str">
            <v>NE</v>
          </cell>
          <cell r="AF167" t="str">
            <v>KAHRAMANMARAŞ</v>
          </cell>
          <cell r="AG167" t="str">
            <v>Ticaret Lisesi</v>
          </cell>
          <cell r="AH167" t="str">
            <v>-</v>
          </cell>
          <cell r="AI167" t="str">
            <v>Asil</v>
          </cell>
          <cell r="AJ167" t="str">
            <v>Bayan</v>
          </cell>
          <cell r="AK167" t="str">
            <v>Gel.Gen.Müd.</v>
          </cell>
          <cell r="AL167">
            <v>650</v>
          </cell>
          <cell r="AM167">
            <v>800</v>
          </cell>
          <cell r="AN167">
            <v>1100</v>
          </cell>
          <cell r="AO167">
            <v>1500</v>
          </cell>
          <cell r="AP167">
            <v>11</v>
          </cell>
          <cell r="AQ167">
            <v>10</v>
          </cell>
          <cell r="AR167">
            <v>28</v>
          </cell>
        </row>
        <row r="168">
          <cell r="B168">
            <v>765</v>
          </cell>
          <cell r="C168" t="str">
            <v>Sevgi</v>
          </cell>
          <cell r="D168" t="str">
            <v>GÜRLER</v>
          </cell>
          <cell r="E168" t="str">
            <v>Şef</v>
          </cell>
          <cell r="F168">
            <v>30432</v>
          </cell>
          <cell r="G168">
            <v>30435</v>
          </cell>
          <cell r="H168">
            <v>22812</v>
          </cell>
          <cell r="I168" t="str">
            <v>Afşin</v>
          </cell>
          <cell r="J168" t="str">
            <v>K.Maraş</v>
          </cell>
          <cell r="K168">
            <v>3</v>
          </cell>
          <cell r="L168">
            <v>1</v>
          </cell>
          <cell r="M168">
            <v>3</v>
          </cell>
          <cell r="N168">
            <v>1440</v>
          </cell>
          <cell r="O168">
            <v>2200</v>
          </cell>
          <cell r="P168">
            <v>38353</v>
          </cell>
          <cell r="Q168">
            <v>1</v>
          </cell>
          <cell r="R168">
            <v>3</v>
          </cell>
          <cell r="S168">
            <v>1440</v>
          </cell>
          <cell r="T168">
            <v>2200</v>
          </cell>
          <cell r="U168">
            <v>38353</v>
          </cell>
          <cell r="V168">
            <v>1</v>
          </cell>
          <cell r="W168">
            <v>3</v>
          </cell>
          <cell r="X168">
            <v>1440</v>
          </cell>
          <cell r="Y168">
            <v>2200</v>
          </cell>
          <cell r="Z168">
            <v>38353</v>
          </cell>
          <cell r="AA168">
            <v>37202</v>
          </cell>
          <cell r="AB168" t="str">
            <v>-</v>
          </cell>
          <cell r="AC168" t="str">
            <v>GİH</v>
          </cell>
          <cell r="AD168" t="str">
            <v>AKSU VERGİ DAİRESİ MÜDÜRLÜĞÜ</v>
          </cell>
          <cell r="AE168" t="str">
            <v>NE</v>
          </cell>
          <cell r="AF168" t="str">
            <v>KAHRAMANMARAŞ</v>
          </cell>
          <cell r="AG168" t="str">
            <v>A.Ö.F.</v>
          </cell>
          <cell r="AH168" t="str">
            <v>Maliye Kursu</v>
          </cell>
          <cell r="AI168" t="str">
            <v>Asil</v>
          </cell>
          <cell r="AJ168" t="str">
            <v>Bayan</v>
          </cell>
          <cell r="AK168" t="str">
            <v>Gel.Gen.Müd.</v>
          </cell>
          <cell r="AL168">
            <v>800</v>
          </cell>
          <cell r="AM168">
            <v>1100</v>
          </cell>
          <cell r="AN168">
            <v>1600</v>
          </cell>
          <cell r="AO168">
            <v>2200</v>
          </cell>
          <cell r="AP168">
            <v>8</v>
          </cell>
          <cell r="AQ168">
            <v>9</v>
          </cell>
          <cell r="AR168">
            <v>21</v>
          </cell>
        </row>
        <row r="169">
          <cell r="B169">
            <v>808</v>
          </cell>
          <cell r="C169" t="str">
            <v xml:space="preserve">Hasan </v>
          </cell>
          <cell r="D169" t="str">
            <v>ALICI</v>
          </cell>
          <cell r="E169" t="str">
            <v>Şef</v>
          </cell>
          <cell r="F169">
            <v>31093</v>
          </cell>
          <cell r="G169">
            <v>31100</v>
          </cell>
          <cell r="H169">
            <v>21916</v>
          </cell>
          <cell r="I169" t="str">
            <v>K.Maraş</v>
          </cell>
          <cell r="J169" t="str">
            <v>K.Maraş</v>
          </cell>
          <cell r="K169">
            <v>3</v>
          </cell>
          <cell r="L169">
            <v>1</v>
          </cell>
          <cell r="M169">
            <v>2</v>
          </cell>
          <cell r="N169">
            <v>1380</v>
          </cell>
          <cell r="O169">
            <v>2200</v>
          </cell>
          <cell r="P169">
            <v>38353</v>
          </cell>
          <cell r="Q169">
            <v>1</v>
          </cell>
          <cell r="R169">
            <v>2</v>
          </cell>
          <cell r="S169">
            <v>1380</v>
          </cell>
          <cell r="T169">
            <v>2200</v>
          </cell>
          <cell r="U169">
            <v>38353</v>
          </cell>
          <cell r="V169">
            <v>1</v>
          </cell>
          <cell r="W169">
            <v>2</v>
          </cell>
          <cell r="X169">
            <v>1380</v>
          </cell>
          <cell r="Y169">
            <v>2200</v>
          </cell>
          <cell r="Z169">
            <v>38353</v>
          </cell>
          <cell r="AA169">
            <v>35769</v>
          </cell>
          <cell r="AB169" t="str">
            <v>Yapmıştır.</v>
          </cell>
          <cell r="AC169" t="str">
            <v>GİH</v>
          </cell>
          <cell r="AD169" t="str">
            <v>AKSU VERGİ DAİRESİ MÜDÜRLÜĞÜ</v>
          </cell>
          <cell r="AE169" t="str">
            <v>NE</v>
          </cell>
          <cell r="AF169" t="str">
            <v>KAHRAMANMARAŞ</v>
          </cell>
          <cell r="AG169" t="str">
            <v>A.Ö.F.</v>
          </cell>
          <cell r="AH169" t="str">
            <v>Maliye Kursu</v>
          </cell>
          <cell r="AI169" t="str">
            <v>Asil</v>
          </cell>
          <cell r="AJ169" t="str">
            <v>Erkek</v>
          </cell>
          <cell r="AK169" t="str">
            <v>Gel.Gen.Müd.</v>
          </cell>
          <cell r="AL169">
            <v>800</v>
          </cell>
          <cell r="AM169">
            <v>1100</v>
          </cell>
          <cell r="AN169">
            <v>1600</v>
          </cell>
          <cell r="AO169">
            <v>2200</v>
          </cell>
          <cell r="AP169">
            <v>15</v>
          </cell>
          <cell r="AQ169">
            <v>11</v>
          </cell>
          <cell r="AR169">
            <v>19</v>
          </cell>
        </row>
        <row r="170">
          <cell r="B170">
            <v>1169</v>
          </cell>
          <cell r="C170" t="str">
            <v>Mahmut</v>
          </cell>
          <cell r="D170" t="str">
            <v>AKKÜTÜK</v>
          </cell>
          <cell r="E170" t="str">
            <v>Şef</v>
          </cell>
          <cell r="F170">
            <v>31961</v>
          </cell>
          <cell r="G170">
            <v>31985</v>
          </cell>
          <cell r="H170">
            <v>22365</v>
          </cell>
          <cell r="I170" t="str">
            <v>G.Antep</v>
          </cell>
          <cell r="J170" t="str">
            <v>K.Maraş</v>
          </cell>
          <cell r="K170">
            <v>3</v>
          </cell>
          <cell r="L170">
            <v>3</v>
          </cell>
          <cell r="M170">
            <v>3</v>
          </cell>
          <cell r="N170">
            <v>1110</v>
          </cell>
          <cell r="O170">
            <v>1100</v>
          </cell>
          <cell r="P170">
            <v>38379</v>
          </cell>
          <cell r="Q170">
            <v>3</v>
          </cell>
          <cell r="R170">
            <v>3</v>
          </cell>
          <cell r="S170">
            <v>1110</v>
          </cell>
          <cell r="T170">
            <v>1100</v>
          </cell>
          <cell r="U170">
            <v>38379</v>
          </cell>
          <cell r="V170">
            <v>3</v>
          </cell>
          <cell r="W170">
            <v>3</v>
          </cell>
          <cell r="X170">
            <v>1110</v>
          </cell>
          <cell r="Y170">
            <v>1100</v>
          </cell>
          <cell r="Z170">
            <v>38379</v>
          </cell>
          <cell r="AA170">
            <v>37538</v>
          </cell>
          <cell r="AB170" t="str">
            <v>Yapmıştır.</v>
          </cell>
          <cell r="AC170" t="str">
            <v>GİH</v>
          </cell>
          <cell r="AD170" t="str">
            <v>AKSU VERGİ DAİRESİ MÜDÜRLÜĞÜ</v>
          </cell>
          <cell r="AE170" t="str">
            <v>NE</v>
          </cell>
          <cell r="AF170" t="str">
            <v>KAHRAMANMARAŞ</v>
          </cell>
          <cell r="AG170" t="str">
            <v>M.Y.O.</v>
          </cell>
          <cell r="AH170" t="str">
            <v>-</v>
          </cell>
          <cell r="AI170" t="str">
            <v>Asil</v>
          </cell>
          <cell r="AJ170" t="str">
            <v>Erkek</v>
          </cell>
          <cell r="AK170" t="str">
            <v>Gel.Gen.Müd.</v>
          </cell>
          <cell r="AL170">
            <v>800</v>
          </cell>
          <cell r="AM170">
            <v>1100</v>
          </cell>
          <cell r="AN170">
            <v>1600</v>
          </cell>
          <cell r="AO170">
            <v>2200</v>
          </cell>
          <cell r="AP170">
            <v>10</v>
          </cell>
          <cell r="AQ170">
            <v>6</v>
          </cell>
          <cell r="AR170">
            <v>17</v>
          </cell>
        </row>
        <row r="171">
          <cell r="B171">
            <v>1316</v>
          </cell>
          <cell r="C171" t="str">
            <v xml:space="preserve">Hayati </v>
          </cell>
          <cell r="D171" t="str">
            <v>DOĞAN</v>
          </cell>
          <cell r="E171" t="str">
            <v>Şef</v>
          </cell>
          <cell r="F171">
            <v>32933</v>
          </cell>
          <cell r="G171">
            <v>32946</v>
          </cell>
          <cell r="H171">
            <v>24167</v>
          </cell>
          <cell r="I171" t="str">
            <v>Elbistan</v>
          </cell>
          <cell r="J171" t="str">
            <v>K.Maraş</v>
          </cell>
          <cell r="K171">
            <v>3</v>
          </cell>
          <cell r="L171">
            <v>3</v>
          </cell>
          <cell r="M171">
            <v>2</v>
          </cell>
          <cell r="N171">
            <v>1065</v>
          </cell>
          <cell r="O171">
            <v>1100</v>
          </cell>
          <cell r="P171">
            <v>38353</v>
          </cell>
          <cell r="Q171">
            <v>3</v>
          </cell>
          <cell r="R171">
            <v>2</v>
          </cell>
          <cell r="S171">
            <v>1065</v>
          </cell>
          <cell r="T171">
            <v>1100</v>
          </cell>
          <cell r="U171">
            <v>38353</v>
          </cell>
          <cell r="V171">
            <v>3</v>
          </cell>
          <cell r="W171">
            <v>2</v>
          </cell>
          <cell r="X171">
            <v>1065</v>
          </cell>
          <cell r="Y171">
            <v>1100</v>
          </cell>
          <cell r="Z171">
            <v>38353</v>
          </cell>
          <cell r="AA171">
            <v>37202</v>
          </cell>
          <cell r="AB171" t="str">
            <v>Yapmıştır.</v>
          </cell>
          <cell r="AC171" t="str">
            <v>GİH</v>
          </cell>
          <cell r="AD171" t="str">
            <v>AKSU VERGİ DAİRESİ MÜDÜRLÜĞÜ</v>
          </cell>
          <cell r="AE171" t="str">
            <v>NE</v>
          </cell>
          <cell r="AF171" t="str">
            <v>KAHRAMANMARAŞ</v>
          </cell>
          <cell r="AG171" t="str">
            <v>A.Ü.İk.F.</v>
          </cell>
          <cell r="AH171" t="str">
            <v>-</v>
          </cell>
          <cell r="AI171" t="str">
            <v>Asil</v>
          </cell>
          <cell r="AJ171" t="str">
            <v>Erkek</v>
          </cell>
          <cell r="AK171" t="str">
            <v>Gel.Gen.Müd.</v>
          </cell>
          <cell r="AL171">
            <v>800</v>
          </cell>
          <cell r="AM171">
            <v>1100</v>
          </cell>
          <cell r="AN171">
            <v>1600</v>
          </cell>
          <cell r="AO171">
            <v>2200</v>
          </cell>
          <cell r="AP171">
            <v>23</v>
          </cell>
          <cell r="AQ171">
            <v>10</v>
          </cell>
          <cell r="AR171">
            <v>14</v>
          </cell>
        </row>
        <row r="172">
          <cell r="B172">
            <v>1219</v>
          </cell>
          <cell r="C172" t="str">
            <v>İbrahim</v>
          </cell>
          <cell r="D172" t="str">
            <v>AYDOĞAN</v>
          </cell>
          <cell r="E172" t="str">
            <v>Şef</v>
          </cell>
          <cell r="F172">
            <v>29838</v>
          </cell>
          <cell r="G172">
            <v>29857</v>
          </cell>
          <cell r="H172">
            <v>23082</v>
          </cell>
          <cell r="I172" t="str">
            <v>Afşin</v>
          </cell>
          <cell r="J172" t="str">
            <v>K.Maraş</v>
          </cell>
          <cell r="K172">
            <v>3</v>
          </cell>
          <cell r="L172">
            <v>1</v>
          </cell>
          <cell r="M172">
            <v>1</v>
          </cell>
          <cell r="N172">
            <v>1320</v>
          </cell>
          <cell r="O172">
            <v>2200</v>
          </cell>
          <cell r="P172">
            <v>38237</v>
          </cell>
          <cell r="Q172">
            <v>1</v>
          </cell>
          <cell r="R172">
            <v>1</v>
          </cell>
          <cell r="S172">
            <v>1320</v>
          </cell>
          <cell r="T172">
            <v>2200</v>
          </cell>
          <cell r="U172">
            <v>38237</v>
          </cell>
          <cell r="V172">
            <v>1</v>
          </cell>
          <cell r="W172">
            <v>1</v>
          </cell>
          <cell r="X172">
            <v>1320</v>
          </cell>
          <cell r="Y172">
            <v>2200</v>
          </cell>
          <cell r="Z172">
            <v>38237</v>
          </cell>
          <cell r="AA172">
            <v>37014</v>
          </cell>
          <cell r="AB172" t="str">
            <v>Yapmıştır.</v>
          </cell>
          <cell r="AC172" t="str">
            <v>GİH</v>
          </cell>
          <cell r="AD172" t="str">
            <v>AKSU VERGİ DAİRESİ MÜDÜRLÜĞÜ</v>
          </cell>
          <cell r="AE172" t="str">
            <v>NE</v>
          </cell>
          <cell r="AF172" t="str">
            <v>KAHRAMANMARAŞ</v>
          </cell>
          <cell r="AG172" t="str">
            <v>A.Ö.F.</v>
          </cell>
          <cell r="AH172" t="str">
            <v>-</v>
          </cell>
          <cell r="AI172" t="str">
            <v>Asil</v>
          </cell>
          <cell r="AJ172" t="str">
            <v>Erkek</v>
          </cell>
          <cell r="AK172" t="str">
            <v>Gel.Gen.Müd.</v>
          </cell>
          <cell r="AL172">
            <v>800</v>
          </cell>
          <cell r="AM172">
            <v>1100</v>
          </cell>
          <cell r="AN172">
            <v>1600</v>
          </cell>
          <cell r="AO172">
            <v>2200</v>
          </cell>
          <cell r="AP172">
            <v>9</v>
          </cell>
          <cell r="AQ172">
            <v>4</v>
          </cell>
          <cell r="AR172">
            <v>23</v>
          </cell>
        </row>
        <row r="173">
          <cell r="B173">
            <v>725</v>
          </cell>
          <cell r="C173" t="str">
            <v>Süleyman</v>
          </cell>
          <cell r="D173" t="str">
            <v>YELERALMAZ</v>
          </cell>
          <cell r="E173" t="str">
            <v>Şef</v>
          </cell>
          <cell r="F173">
            <v>29832</v>
          </cell>
          <cell r="G173">
            <v>29806</v>
          </cell>
          <cell r="H173">
            <v>23377</v>
          </cell>
          <cell r="I173" t="str">
            <v>K.Maraş</v>
          </cell>
          <cell r="J173" t="str">
            <v>K.Maraş</v>
          </cell>
          <cell r="K173">
            <v>4</v>
          </cell>
          <cell r="L173">
            <v>3</v>
          </cell>
          <cell r="M173">
            <v>3</v>
          </cell>
          <cell r="N173">
            <v>1110</v>
          </cell>
          <cell r="O173">
            <v>800</v>
          </cell>
          <cell r="P173">
            <v>38242</v>
          </cell>
          <cell r="Q173">
            <v>3</v>
          </cell>
          <cell r="R173">
            <v>3</v>
          </cell>
          <cell r="S173">
            <v>1110</v>
          </cell>
          <cell r="T173">
            <v>800</v>
          </cell>
          <cell r="U173">
            <v>38242</v>
          </cell>
          <cell r="V173">
            <v>3</v>
          </cell>
          <cell r="W173">
            <v>3</v>
          </cell>
          <cell r="X173">
            <v>1110</v>
          </cell>
          <cell r="Y173">
            <v>800</v>
          </cell>
          <cell r="Z173">
            <v>38242</v>
          </cell>
          <cell r="AA173">
            <v>36894</v>
          </cell>
          <cell r="AB173" t="str">
            <v>Yapmıştır.</v>
          </cell>
          <cell r="AC173" t="str">
            <v>GİH</v>
          </cell>
          <cell r="AD173" t="str">
            <v>AKSU VERGİ DAİRESİ MÜDÜRLÜĞÜ</v>
          </cell>
          <cell r="AE173" t="str">
            <v>NE</v>
          </cell>
          <cell r="AF173" t="str">
            <v>KAHRAMANMARAŞ</v>
          </cell>
          <cell r="AG173" t="str">
            <v>Maliye Lisesi</v>
          </cell>
          <cell r="AH173" t="str">
            <v>-</v>
          </cell>
          <cell r="AI173" t="str">
            <v>Asil</v>
          </cell>
          <cell r="AJ173" t="str">
            <v>Erkek</v>
          </cell>
          <cell r="AK173" t="str">
            <v>Gel.Gen.Müd.</v>
          </cell>
          <cell r="AL173">
            <v>650</v>
          </cell>
          <cell r="AM173">
            <v>800</v>
          </cell>
          <cell r="AN173">
            <v>1100</v>
          </cell>
          <cell r="AO173">
            <v>1500</v>
          </cell>
          <cell r="AP173">
            <v>29</v>
          </cell>
          <cell r="AQ173">
            <v>5</v>
          </cell>
          <cell r="AR173">
            <v>23</v>
          </cell>
        </row>
        <row r="174">
          <cell r="B174">
            <v>1039</v>
          </cell>
          <cell r="C174" t="str">
            <v>Mustafa</v>
          </cell>
          <cell r="D174" t="str">
            <v>BAŞKAN</v>
          </cell>
          <cell r="E174" t="str">
            <v>Şef</v>
          </cell>
          <cell r="F174">
            <v>31889</v>
          </cell>
          <cell r="G174">
            <v>31894</v>
          </cell>
          <cell r="H174">
            <v>22702</v>
          </cell>
          <cell r="I174" t="str">
            <v>K.Maraş</v>
          </cell>
          <cell r="J174" t="str">
            <v>K.Maraş</v>
          </cell>
          <cell r="K174">
            <v>3</v>
          </cell>
          <cell r="L174">
            <v>2</v>
          </cell>
          <cell r="M174">
            <v>3</v>
          </cell>
          <cell r="N174">
            <v>1265</v>
          </cell>
          <cell r="O174">
            <v>1600</v>
          </cell>
          <cell r="P174">
            <v>38226</v>
          </cell>
          <cell r="Q174">
            <v>1</v>
          </cell>
          <cell r="R174">
            <v>2</v>
          </cell>
          <cell r="S174">
            <v>1380</v>
          </cell>
          <cell r="T174">
            <v>2200</v>
          </cell>
          <cell r="U174">
            <v>38199</v>
          </cell>
          <cell r="V174">
            <v>2</v>
          </cell>
          <cell r="W174">
            <v>3</v>
          </cell>
          <cell r="X174">
            <v>1265</v>
          </cell>
          <cell r="Y174">
            <v>1600</v>
          </cell>
          <cell r="Z174">
            <v>38226</v>
          </cell>
          <cell r="AA174">
            <v>38356</v>
          </cell>
          <cell r="AB174" t="str">
            <v>Yapmıştır.</v>
          </cell>
          <cell r="AC174" t="str">
            <v>GİH</v>
          </cell>
          <cell r="AD174" t="str">
            <v>AKSU VERGİ DAİRESİ MÜDÜRLÜĞÜ</v>
          </cell>
          <cell r="AE174" t="str">
            <v>NE</v>
          </cell>
          <cell r="AF174" t="str">
            <v>KAHRAMANMARAŞ</v>
          </cell>
          <cell r="AG174" t="str">
            <v>A.Ö.F.</v>
          </cell>
          <cell r="AH174" t="str">
            <v>-</v>
          </cell>
          <cell r="AI174" t="str">
            <v>Asil</v>
          </cell>
          <cell r="AJ174" t="str">
            <v>Erkek</v>
          </cell>
          <cell r="AK174" t="str">
            <v>Gel.Gen.Müd.</v>
          </cell>
          <cell r="AL174">
            <v>800</v>
          </cell>
          <cell r="AM174">
            <v>1100</v>
          </cell>
          <cell r="AN174">
            <v>1600</v>
          </cell>
          <cell r="AO174">
            <v>2200</v>
          </cell>
          <cell r="AP174">
            <v>10</v>
          </cell>
          <cell r="AQ174">
            <v>9</v>
          </cell>
          <cell r="AR174">
            <v>17</v>
          </cell>
        </row>
        <row r="175">
          <cell r="B175">
            <v>675</v>
          </cell>
          <cell r="C175" t="str">
            <v>Ali</v>
          </cell>
          <cell r="D175" t="str">
            <v>ESNİK</v>
          </cell>
          <cell r="E175" t="str">
            <v>Şef</v>
          </cell>
          <cell r="F175">
            <v>29070</v>
          </cell>
          <cell r="G175">
            <v>29075</v>
          </cell>
          <cell r="H175">
            <v>20121</v>
          </cell>
          <cell r="I175" t="str">
            <v>Kurtlar</v>
          </cell>
          <cell r="J175" t="str">
            <v>Osmaniye</v>
          </cell>
          <cell r="K175">
            <v>4</v>
          </cell>
          <cell r="L175">
            <v>3</v>
          </cell>
          <cell r="M175">
            <v>4</v>
          </cell>
          <cell r="N175">
            <v>1155</v>
          </cell>
          <cell r="O175">
            <v>800</v>
          </cell>
          <cell r="P175">
            <v>38330</v>
          </cell>
          <cell r="Q175">
            <v>3</v>
          </cell>
          <cell r="R175">
            <v>4</v>
          </cell>
          <cell r="S175">
            <v>1155</v>
          </cell>
          <cell r="T175">
            <v>800</v>
          </cell>
          <cell r="U175">
            <v>38330</v>
          </cell>
          <cell r="V175">
            <v>3</v>
          </cell>
          <cell r="W175">
            <v>4</v>
          </cell>
          <cell r="X175">
            <v>1155</v>
          </cell>
          <cell r="Y175">
            <v>800</v>
          </cell>
          <cell r="Z175">
            <v>38330</v>
          </cell>
          <cell r="AA175">
            <v>36770</v>
          </cell>
          <cell r="AB175" t="str">
            <v>Yapmıştır.</v>
          </cell>
          <cell r="AC175" t="str">
            <v>GİH</v>
          </cell>
          <cell r="AD175" t="str">
            <v>AKSU VERGİ DAİRESİ MÜDÜRLÜĞÜ</v>
          </cell>
          <cell r="AE175" t="str">
            <v>NE</v>
          </cell>
          <cell r="AF175" t="str">
            <v>KAHRAMANMARAŞ</v>
          </cell>
          <cell r="AG175" t="str">
            <v>Lise</v>
          </cell>
          <cell r="AH175" t="str">
            <v>-</v>
          </cell>
          <cell r="AI175" t="str">
            <v>Asil</v>
          </cell>
          <cell r="AJ175" t="str">
            <v>Erkek</v>
          </cell>
          <cell r="AK175" t="str">
            <v>Gel.Gen.Müd.</v>
          </cell>
          <cell r="AL175">
            <v>650</v>
          </cell>
          <cell r="AM175">
            <v>800</v>
          </cell>
          <cell r="AN175">
            <v>1100</v>
          </cell>
          <cell r="AO175">
            <v>1500</v>
          </cell>
          <cell r="AP175">
            <v>29</v>
          </cell>
          <cell r="AQ175">
            <v>5</v>
          </cell>
          <cell r="AR175">
            <v>25</v>
          </cell>
        </row>
        <row r="176">
          <cell r="B176">
            <v>1370</v>
          </cell>
          <cell r="C176" t="str">
            <v>Ayhan</v>
          </cell>
          <cell r="D176" t="str">
            <v>KIRAÇ</v>
          </cell>
          <cell r="E176" t="str">
            <v>Memur</v>
          </cell>
          <cell r="F176">
            <v>32507</v>
          </cell>
          <cell r="G176">
            <v>32531</v>
          </cell>
          <cell r="H176">
            <v>22329</v>
          </cell>
          <cell r="I176" t="str">
            <v>Göksun</v>
          </cell>
          <cell r="J176" t="str">
            <v>K.Maraş</v>
          </cell>
          <cell r="K176">
            <v>5</v>
          </cell>
          <cell r="L176">
            <v>1</v>
          </cell>
          <cell r="M176">
            <v>1</v>
          </cell>
          <cell r="N176">
            <v>1320</v>
          </cell>
          <cell r="O176">
            <v>2200</v>
          </cell>
          <cell r="P176">
            <v>38143</v>
          </cell>
          <cell r="Q176">
            <v>1</v>
          </cell>
          <cell r="R176">
            <v>1</v>
          </cell>
          <cell r="S176">
            <v>1320</v>
          </cell>
          <cell r="T176">
            <v>2200</v>
          </cell>
          <cell r="U176">
            <v>38143</v>
          </cell>
          <cell r="V176">
            <v>1</v>
          </cell>
          <cell r="W176">
            <v>1</v>
          </cell>
          <cell r="X176">
            <v>1320</v>
          </cell>
          <cell r="Y176">
            <v>2200</v>
          </cell>
          <cell r="Z176">
            <v>38143</v>
          </cell>
          <cell r="AA176">
            <v>36493</v>
          </cell>
          <cell r="AB176" t="str">
            <v>Yapmıştır.</v>
          </cell>
          <cell r="AC176" t="str">
            <v>GİH</v>
          </cell>
          <cell r="AD176" t="str">
            <v>AKSU VERGİ DAİRESİ MÜDÜRLÜĞÜ</v>
          </cell>
          <cell r="AE176" t="str">
            <v>NE</v>
          </cell>
          <cell r="AF176" t="str">
            <v>KAHRAMANMARAŞ</v>
          </cell>
          <cell r="AG176" t="str">
            <v>AÖF Önlisans</v>
          </cell>
          <cell r="AH176" t="str">
            <v>-</v>
          </cell>
          <cell r="AI176" t="str">
            <v>Asil</v>
          </cell>
          <cell r="AJ176" t="str">
            <v>Erkek</v>
          </cell>
          <cell r="AK176" t="str">
            <v>Gel.Gen.Müd.</v>
          </cell>
          <cell r="AL176">
            <v>800</v>
          </cell>
          <cell r="AM176">
            <v>1100</v>
          </cell>
          <cell r="AN176">
            <v>1600</v>
          </cell>
          <cell r="AO176">
            <v>2200</v>
          </cell>
          <cell r="AP176">
            <v>14</v>
          </cell>
          <cell r="AQ176">
            <v>0</v>
          </cell>
          <cell r="AR176">
            <v>16</v>
          </cell>
        </row>
        <row r="177">
          <cell r="B177">
            <v>559</v>
          </cell>
          <cell r="C177" t="str">
            <v>Ramazan</v>
          </cell>
          <cell r="D177" t="str">
            <v>ÇANGA</v>
          </cell>
          <cell r="E177" t="str">
            <v>Memur</v>
          </cell>
          <cell r="F177">
            <v>28087</v>
          </cell>
          <cell r="G177">
            <v>28090</v>
          </cell>
          <cell r="H177">
            <v>18577</v>
          </cell>
          <cell r="I177" t="str">
            <v>Pazarcık</v>
          </cell>
          <cell r="J177" t="str">
            <v>K.Maraş</v>
          </cell>
          <cell r="K177">
            <v>5</v>
          </cell>
          <cell r="L177">
            <v>3</v>
          </cell>
          <cell r="M177">
            <v>7</v>
          </cell>
          <cell r="N177">
            <v>1320</v>
          </cell>
          <cell r="O177">
            <v>800</v>
          </cell>
          <cell r="P177">
            <v>38072</v>
          </cell>
          <cell r="Q177">
            <v>3</v>
          </cell>
          <cell r="R177">
            <v>7</v>
          </cell>
          <cell r="S177">
            <v>1320</v>
          </cell>
          <cell r="T177">
            <v>800</v>
          </cell>
          <cell r="U177">
            <v>38072</v>
          </cell>
          <cell r="V177">
            <v>3</v>
          </cell>
          <cell r="W177">
            <v>7</v>
          </cell>
          <cell r="X177">
            <v>1320</v>
          </cell>
          <cell r="Y177">
            <v>800</v>
          </cell>
          <cell r="Z177">
            <v>38072</v>
          </cell>
          <cell r="AA177">
            <v>33998</v>
          </cell>
          <cell r="AB177" t="str">
            <v>Yapmıştır.</v>
          </cell>
          <cell r="AC177" t="str">
            <v>GİH</v>
          </cell>
          <cell r="AD177" t="str">
            <v>AKSU VERGİ DAİRESİ MÜDÜRLÜĞÜ</v>
          </cell>
          <cell r="AE177" t="str">
            <v>NE</v>
          </cell>
          <cell r="AF177" t="str">
            <v>KAHRAMANMARAŞ</v>
          </cell>
          <cell r="AG177" t="str">
            <v>Ticaret Lisesi</v>
          </cell>
          <cell r="AH177" t="str">
            <v>-</v>
          </cell>
          <cell r="AI177" t="str">
            <v>Asil</v>
          </cell>
          <cell r="AJ177" t="str">
            <v>Erkek</v>
          </cell>
          <cell r="AK177" t="str">
            <v>Gel.Gen.Müd.</v>
          </cell>
          <cell r="AL177">
            <v>650</v>
          </cell>
          <cell r="AM177">
            <v>800</v>
          </cell>
          <cell r="AN177">
            <v>1100</v>
          </cell>
          <cell r="AO177">
            <v>1500</v>
          </cell>
          <cell r="AP177">
            <v>11</v>
          </cell>
          <cell r="AQ177">
            <v>2</v>
          </cell>
          <cell r="AR177">
            <v>28</v>
          </cell>
        </row>
        <row r="178">
          <cell r="B178">
            <v>610</v>
          </cell>
          <cell r="C178" t="str">
            <v xml:space="preserve">Fevzi </v>
          </cell>
          <cell r="D178" t="str">
            <v>HACIBEBEKOĞLU</v>
          </cell>
          <cell r="E178" t="str">
            <v>Memur</v>
          </cell>
          <cell r="F178">
            <v>28698</v>
          </cell>
          <cell r="G178">
            <v>28702</v>
          </cell>
          <cell r="H178">
            <v>17168</v>
          </cell>
          <cell r="I178" t="str">
            <v>K.Maraş</v>
          </cell>
          <cell r="J178" t="str">
            <v>K.Maraş</v>
          </cell>
          <cell r="K178">
            <v>5</v>
          </cell>
          <cell r="L178">
            <v>2</v>
          </cell>
          <cell r="M178">
            <v>4</v>
          </cell>
          <cell r="N178">
            <v>1320</v>
          </cell>
          <cell r="O178">
            <v>1100</v>
          </cell>
          <cell r="P178">
            <v>38343</v>
          </cell>
          <cell r="Q178">
            <v>2</v>
          </cell>
          <cell r="R178">
            <v>4</v>
          </cell>
          <cell r="S178">
            <v>1320</v>
          </cell>
          <cell r="T178">
            <v>1100</v>
          </cell>
          <cell r="U178">
            <v>38343</v>
          </cell>
          <cell r="V178">
            <v>2</v>
          </cell>
          <cell r="W178">
            <v>4</v>
          </cell>
          <cell r="X178">
            <v>1320</v>
          </cell>
          <cell r="Y178">
            <v>1100</v>
          </cell>
          <cell r="Z178">
            <v>38343</v>
          </cell>
          <cell r="AA178">
            <v>34369</v>
          </cell>
          <cell r="AB178" t="str">
            <v>Yapmıştır.</v>
          </cell>
          <cell r="AC178" t="str">
            <v>GİH</v>
          </cell>
          <cell r="AD178" t="str">
            <v>AKSU VERGİ DAİRESİ MÜDÜRLÜĞÜ</v>
          </cell>
          <cell r="AE178" t="str">
            <v>NE</v>
          </cell>
          <cell r="AF178" t="str">
            <v>KAHRAMANMARAŞ</v>
          </cell>
          <cell r="AG178" t="str">
            <v>Ticaret Lisesi</v>
          </cell>
          <cell r="AH178" t="str">
            <v>-</v>
          </cell>
          <cell r="AI178" t="str">
            <v>Asil</v>
          </cell>
          <cell r="AJ178" t="str">
            <v>Erkek</v>
          </cell>
          <cell r="AK178" t="str">
            <v>Gel.Gen.Müd.</v>
          </cell>
          <cell r="AL178">
            <v>650</v>
          </cell>
          <cell r="AM178">
            <v>800</v>
          </cell>
          <cell r="AN178">
            <v>1100</v>
          </cell>
          <cell r="AO178">
            <v>1500</v>
          </cell>
          <cell r="AP178">
            <v>6</v>
          </cell>
          <cell r="AQ178">
            <v>6</v>
          </cell>
          <cell r="AR178">
            <v>26</v>
          </cell>
        </row>
        <row r="179">
          <cell r="B179">
            <v>1579</v>
          </cell>
          <cell r="C179" t="str">
            <v>Şeniz</v>
          </cell>
          <cell r="D179" t="str">
            <v>TUZLUGÖL</v>
          </cell>
          <cell r="E179" t="str">
            <v>Memur</v>
          </cell>
          <cell r="F179">
            <v>36069</v>
          </cell>
          <cell r="G179">
            <v>36094</v>
          </cell>
          <cell r="H179">
            <v>27668</v>
          </cell>
          <cell r="I179" t="str">
            <v>Devrek</v>
          </cell>
          <cell r="J179" t="str">
            <v>Zonguldak</v>
          </cell>
          <cell r="K179">
            <v>9</v>
          </cell>
          <cell r="L179">
            <v>8</v>
          </cell>
          <cell r="M179">
            <v>3</v>
          </cell>
          <cell r="N179">
            <v>690</v>
          </cell>
          <cell r="O179"/>
          <cell r="P179">
            <v>38353</v>
          </cell>
          <cell r="Q179">
            <v>8</v>
          </cell>
          <cell r="R179">
            <v>3</v>
          </cell>
          <cell r="S179">
            <v>690</v>
          </cell>
          <cell r="T179"/>
          <cell r="U179">
            <v>38353</v>
          </cell>
          <cell r="V179">
            <v>8</v>
          </cell>
          <cell r="W179">
            <v>3</v>
          </cell>
          <cell r="X179">
            <v>690</v>
          </cell>
          <cell r="Y179"/>
          <cell r="Z179">
            <v>38353</v>
          </cell>
          <cell r="AA179">
            <v>38166</v>
          </cell>
          <cell r="AC179" t="str">
            <v>GİH</v>
          </cell>
          <cell r="AD179" t="str">
            <v>AKSU VERGİ DAİRESİ MÜDÜRLÜĞÜ</v>
          </cell>
          <cell r="AE179" t="str">
            <v>NE</v>
          </cell>
          <cell r="AF179" t="str">
            <v>KAHRAMANMARAŞ</v>
          </cell>
          <cell r="AG179" t="str">
            <v>M.Y.O.</v>
          </cell>
          <cell r="AH179" t="str">
            <v>Mesleki Eğitim Kursu</v>
          </cell>
          <cell r="AI179" t="str">
            <v>Asil</v>
          </cell>
          <cell r="AJ179" t="str">
            <v>Bayan</v>
          </cell>
          <cell r="AK179" t="str">
            <v>Gel.Gen.Müd.</v>
          </cell>
          <cell r="AL179">
            <v>800</v>
          </cell>
          <cell r="AM179">
            <v>1100</v>
          </cell>
          <cell r="AN179">
            <v>1600</v>
          </cell>
          <cell r="AO179">
            <v>2200</v>
          </cell>
          <cell r="AP179">
            <v>11</v>
          </cell>
          <cell r="AQ179">
            <v>3</v>
          </cell>
          <cell r="AR179">
            <v>6</v>
          </cell>
        </row>
        <row r="180">
          <cell r="B180">
            <v>1364</v>
          </cell>
          <cell r="C180" t="str">
            <v>Abdurrahman</v>
          </cell>
          <cell r="D180" t="str">
            <v>SELET</v>
          </cell>
          <cell r="E180" t="str">
            <v>Memur</v>
          </cell>
          <cell r="F180">
            <v>31846</v>
          </cell>
          <cell r="G180">
            <v>31866</v>
          </cell>
          <cell r="H180">
            <v>23539</v>
          </cell>
          <cell r="I180" t="str">
            <v>Siverek</v>
          </cell>
          <cell r="J180" t="str">
            <v>Ş.Urfa</v>
          </cell>
          <cell r="K180">
            <v>5</v>
          </cell>
          <cell r="L180">
            <v>2</v>
          </cell>
          <cell r="M180">
            <v>1</v>
          </cell>
          <cell r="N180">
            <v>1155</v>
          </cell>
          <cell r="O180">
            <v>1600</v>
          </cell>
          <cell r="P180">
            <v>38199</v>
          </cell>
          <cell r="Q180">
            <v>2</v>
          </cell>
          <cell r="R180">
            <v>1</v>
          </cell>
          <cell r="S180">
            <v>1155</v>
          </cell>
          <cell r="T180">
            <v>1600</v>
          </cell>
          <cell r="U180">
            <v>38199</v>
          </cell>
          <cell r="V180">
            <v>2</v>
          </cell>
          <cell r="W180">
            <v>1</v>
          </cell>
          <cell r="X180">
            <v>1155</v>
          </cell>
          <cell r="Y180">
            <v>1600</v>
          </cell>
          <cell r="Z180">
            <v>38199</v>
          </cell>
          <cell r="AA180">
            <v>35331</v>
          </cell>
          <cell r="AB180" t="str">
            <v>Yapmıştır.</v>
          </cell>
          <cell r="AC180" t="str">
            <v>GİH</v>
          </cell>
          <cell r="AD180" t="str">
            <v>AKSU VERGİ DAİRESİ MÜDÜRLÜĞÜ</v>
          </cell>
          <cell r="AE180" t="str">
            <v>NE</v>
          </cell>
          <cell r="AF180" t="str">
            <v>KAHRAMANMARAŞ</v>
          </cell>
          <cell r="AG180" t="str">
            <v>A.Ö.F.</v>
          </cell>
          <cell r="AH180" t="str">
            <v>-</v>
          </cell>
          <cell r="AI180" t="str">
            <v>Asil</v>
          </cell>
          <cell r="AJ180" t="str">
            <v>Erkek</v>
          </cell>
          <cell r="AK180" t="str">
            <v>Gel.Gen.Müd.</v>
          </cell>
          <cell r="AL180">
            <v>800</v>
          </cell>
          <cell r="AM180">
            <v>1100</v>
          </cell>
          <cell r="AN180">
            <v>1600</v>
          </cell>
          <cell r="AO180">
            <v>2200</v>
          </cell>
          <cell r="AP180">
            <v>7</v>
          </cell>
          <cell r="AQ180">
            <v>10</v>
          </cell>
          <cell r="AR180">
            <v>17</v>
          </cell>
        </row>
        <row r="181">
          <cell r="B181">
            <v>1576</v>
          </cell>
          <cell r="C181" t="str">
            <v xml:space="preserve">İbrahim </v>
          </cell>
          <cell r="D181" t="str">
            <v>HACIBEBEKOĞLU</v>
          </cell>
          <cell r="E181" t="str">
            <v>Memur</v>
          </cell>
          <cell r="F181">
            <v>38107</v>
          </cell>
          <cell r="G181">
            <v>36984</v>
          </cell>
          <cell r="H181">
            <v>28542</v>
          </cell>
          <cell r="I181" t="str">
            <v>Türkoğlu</v>
          </cell>
          <cell r="J181" t="str">
            <v>K.Maraş</v>
          </cell>
          <cell r="K181">
            <v>5</v>
          </cell>
          <cell r="L181">
            <v>8</v>
          </cell>
          <cell r="M181">
            <v>1</v>
          </cell>
          <cell r="N181">
            <v>660</v>
          </cell>
          <cell r="O181"/>
          <cell r="P181">
            <v>38080</v>
          </cell>
          <cell r="Q181">
            <v>8</v>
          </cell>
          <cell r="R181">
            <v>1</v>
          </cell>
          <cell r="S181">
            <v>660</v>
          </cell>
          <cell r="T181"/>
          <cell r="U181">
            <v>38080</v>
          </cell>
          <cell r="V181">
            <v>8</v>
          </cell>
          <cell r="W181">
            <v>1</v>
          </cell>
          <cell r="X181">
            <v>660</v>
          </cell>
          <cell r="Y181"/>
          <cell r="Z181">
            <v>38080</v>
          </cell>
          <cell r="AA181">
            <v>38107</v>
          </cell>
          <cell r="AB181" t="str">
            <v>Tecilli</v>
          </cell>
          <cell r="AC181" t="str">
            <v>GİH</v>
          </cell>
          <cell r="AD181" t="str">
            <v>AKSU VERGİ DAİRESİ MÜDÜRLÜĞÜ</v>
          </cell>
          <cell r="AE181" t="str">
            <v>NE</v>
          </cell>
          <cell r="AF181" t="str">
            <v>KAHRAMANMARAŞ</v>
          </cell>
          <cell r="AG181" t="str">
            <v>A.Ü.İşlt.Fak.</v>
          </cell>
          <cell r="AI181" t="str">
            <v>Asil</v>
          </cell>
          <cell r="AJ181" t="str">
            <v>Erkek</v>
          </cell>
          <cell r="AK181" t="str">
            <v>Gel.Gen.Müd.</v>
          </cell>
          <cell r="AL181">
            <v>650</v>
          </cell>
          <cell r="AM181">
            <v>800</v>
          </cell>
          <cell r="AN181">
            <v>1100</v>
          </cell>
          <cell r="AO181">
            <v>1500</v>
          </cell>
          <cell r="AP181">
            <v>4</v>
          </cell>
          <cell r="AQ181">
            <v>10</v>
          </cell>
          <cell r="AR181">
            <v>3</v>
          </cell>
        </row>
        <row r="182">
          <cell r="B182">
            <v>1172</v>
          </cell>
          <cell r="C182" t="str">
            <v>Filiz</v>
          </cell>
          <cell r="D182" t="str">
            <v>KÖSE</v>
          </cell>
          <cell r="E182" t="str">
            <v>Memur</v>
          </cell>
          <cell r="F182">
            <v>32015</v>
          </cell>
          <cell r="G182">
            <v>32035</v>
          </cell>
          <cell r="H182">
            <v>24486</v>
          </cell>
          <cell r="I182" t="str">
            <v>K.Maraş</v>
          </cell>
          <cell r="J182" t="str">
            <v>K.Maraş</v>
          </cell>
          <cell r="K182">
            <v>5</v>
          </cell>
          <cell r="L182">
            <v>3</v>
          </cell>
          <cell r="M182">
            <v>2</v>
          </cell>
          <cell r="N182">
            <v>1065</v>
          </cell>
          <cell r="O182">
            <v>1100</v>
          </cell>
          <cell r="P182">
            <v>38353</v>
          </cell>
          <cell r="Q182">
            <v>3</v>
          </cell>
          <cell r="R182">
            <v>2</v>
          </cell>
          <cell r="S182">
            <v>1065</v>
          </cell>
          <cell r="T182">
            <v>1100</v>
          </cell>
          <cell r="U182">
            <v>38353</v>
          </cell>
          <cell r="V182">
            <v>3</v>
          </cell>
          <cell r="W182">
            <v>2</v>
          </cell>
          <cell r="X182">
            <v>1065</v>
          </cell>
          <cell r="Y182">
            <v>1100</v>
          </cell>
          <cell r="Z182">
            <v>38353</v>
          </cell>
          <cell r="AA182">
            <v>34956</v>
          </cell>
          <cell r="AB182" t="str">
            <v>-</v>
          </cell>
          <cell r="AC182" t="str">
            <v>GİH</v>
          </cell>
          <cell r="AD182" t="str">
            <v>AKSU VERGİ DAİRESİ MÜDÜRLÜĞÜ</v>
          </cell>
          <cell r="AE182" t="str">
            <v>NE</v>
          </cell>
          <cell r="AF182" t="str">
            <v>KAHRAMANMARAŞ</v>
          </cell>
          <cell r="AG182" t="str">
            <v>AÖF Önlisans</v>
          </cell>
          <cell r="AH182" t="str">
            <v>-</v>
          </cell>
          <cell r="AI182" t="str">
            <v>Asil</v>
          </cell>
          <cell r="AJ182" t="str">
            <v>Bayan</v>
          </cell>
          <cell r="AK182" t="str">
            <v>Gel.Gen.Müd.</v>
          </cell>
          <cell r="AL182">
            <v>800</v>
          </cell>
          <cell r="AM182">
            <v>1100</v>
          </cell>
          <cell r="AN182">
            <v>1600</v>
          </cell>
          <cell r="AO182">
            <v>2200</v>
          </cell>
          <cell r="AP182">
            <v>22</v>
          </cell>
          <cell r="AQ182">
            <v>4</v>
          </cell>
          <cell r="AR182">
            <v>17</v>
          </cell>
        </row>
        <row r="183">
          <cell r="B183">
            <v>1101</v>
          </cell>
          <cell r="C183" t="str">
            <v>Emine</v>
          </cell>
          <cell r="D183" t="str">
            <v>KİRİK</v>
          </cell>
          <cell r="E183" t="str">
            <v>Memur</v>
          </cell>
          <cell r="F183">
            <v>32015</v>
          </cell>
          <cell r="G183">
            <v>32029</v>
          </cell>
          <cell r="H183">
            <v>22301</v>
          </cell>
          <cell r="I183" t="str">
            <v>K.Maraş</v>
          </cell>
          <cell r="J183" t="str">
            <v>K.Maraş</v>
          </cell>
          <cell r="K183">
            <v>5</v>
          </cell>
          <cell r="L183">
            <v>3</v>
          </cell>
          <cell r="M183">
            <v>1</v>
          </cell>
          <cell r="N183">
            <v>1020</v>
          </cell>
          <cell r="O183">
            <v>1100</v>
          </cell>
          <cell r="P183">
            <v>38239</v>
          </cell>
          <cell r="Q183">
            <v>3</v>
          </cell>
          <cell r="R183">
            <v>1</v>
          </cell>
          <cell r="S183">
            <v>1020</v>
          </cell>
          <cell r="T183">
            <v>1100</v>
          </cell>
          <cell r="U183">
            <v>38239</v>
          </cell>
          <cell r="V183">
            <v>3</v>
          </cell>
          <cell r="W183">
            <v>1</v>
          </cell>
          <cell r="X183">
            <v>1020</v>
          </cell>
          <cell r="Y183">
            <v>1100</v>
          </cell>
          <cell r="Z183">
            <v>38239</v>
          </cell>
          <cell r="AA183">
            <v>36101</v>
          </cell>
          <cell r="AB183" t="str">
            <v>-</v>
          </cell>
          <cell r="AC183" t="str">
            <v>GİH</v>
          </cell>
          <cell r="AD183" t="str">
            <v>AKSU VERGİ DAİRESİ MÜDÜRLÜĞÜ</v>
          </cell>
          <cell r="AE183" t="str">
            <v>NE</v>
          </cell>
          <cell r="AF183" t="str">
            <v>KAHRAMANMARAŞ</v>
          </cell>
          <cell r="AG183" t="str">
            <v>AÖF Önlisans</v>
          </cell>
          <cell r="AH183" t="str">
            <v>-</v>
          </cell>
          <cell r="AI183" t="str">
            <v>Asil</v>
          </cell>
          <cell r="AJ183" t="str">
            <v>Bayan</v>
          </cell>
          <cell r="AK183" t="str">
            <v>Gel.Gen.Müd.</v>
          </cell>
          <cell r="AL183">
            <v>800</v>
          </cell>
          <cell r="AM183">
            <v>1100</v>
          </cell>
          <cell r="AN183">
            <v>1600</v>
          </cell>
          <cell r="AO183">
            <v>2200</v>
          </cell>
          <cell r="AP183">
            <v>28</v>
          </cell>
          <cell r="AQ183">
            <v>4</v>
          </cell>
          <cell r="AR183">
            <v>17</v>
          </cell>
        </row>
        <row r="184">
          <cell r="B184">
            <v>1330</v>
          </cell>
          <cell r="C184" t="str">
            <v>Mustafa</v>
          </cell>
          <cell r="D184" t="str">
            <v>KAPLAN</v>
          </cell>
          <cell r="E184" t="str">
            <v>Memur</v>
          </cell>
          <cell r="F184">
            <v>32818</v>
          </cell>
          <cell r="G184">
            <v>33434</v>
          </cell>
          <cell r="H184">
            <v>22767</v>
          </cell>
          <cell r="I184" t="str">
            <v>K.Maraş</v>
          </cell>
          <cell r="J184" t="str">
            <v>K.Maraş</v>
          </cell>
          <cell r="K184">
            <v>5</v>
          </cell>
          <cell r="L184">
            <v>3</v>
          </cell>
          <cell r="M184">
            <v>1</v>
          </cell>
          <cell r="N184">
            <v>1020</v>
          </cell>
          <cell r="O184">
            <v>1100</v>
          </cell>
          <cell r="P184">
            <v>38052</v>
          </cell>
          <cell r="Q184">
            <v>3</v>
          </cell>
          <cell r="R184">
            <v>1</v>
          </cell>
          <cell r="S184">
            <v>1020</v>
          </cell>
          <cell r="T184">
            <v>1100</v>
          </cell>
          <cell r="U184">
            <v>38052</v>
          </cell>
          <cell r="V184">
            <v>3</v>
          </cell>
          <cell r="W184">
            <v>1</v>
          </cell>
          <cell r="X184">
            <v>1020</v>
          </cell>
          <cell r="Y184">
            <v>1100</v>
          </cell>
          <cell r="Z184">
            <v>38052</v>
          </cell>
          <cell r="AA184">
            <v>36493</v>
          </cell>
          <cell r="AB184" t="str">
            <v>Yapmıştır.</v>
          </cell>
          <cell r="AC184" t="str">
            <v>GİH</v>
          </cell>
          <cell r="AD184" t="str">
            <v>AKSU VERGİ DAİRESİ MÜDÜRLÜĞÜ</v>
          </cell>
          <cell r="AE184" t="str">
            <v>NE</v>
          </cell>
          <cell r="AF184" t="str">
            <v>KAHRAMANMARAŞ</v>
          </cell>
          <cell r="AG184" t="str">
            <v>AÖF Önlisans</v>
          </cell>
          <cell r="AH184" t="str">
            <v>-</v>
          </cell>
          <cell r="AI184" t="str">
            <v>Asil</v>
          </cell>
          <cell r="AJ184" t="str">
            <v>Erkek</v>
          </cell>
          <cell r="AK184" t="str">
            <v>Gel.Gen.Müd.</v>
          </cell>
          <cell r="AL184">
            <v>800</v>
          </cell>
          <cell r="AM184">
            <v>1100</v>
          </cell>
          <cell r="AN184">
            <v>1600</v>
          </cell>
          <cell r="AO184">
            <v>2200</v>
          </cell>
          <cell r="AP184">
            <v>22</v>
          </cell>
          <cell r="AQ184">
            <v>6</v>
          </cell>
          <cell r="AR184">
            <v>13</v>
          </cell>
        </row>
        <row r="185">
          <cell r="B185">
            <v>1040</v>
          </cell>
          <cell r="C185" t="str">
            <v>Şenol</v>
          </cell>
          <cell r="D185" t="str">
            <v>KAPTANOĞLU</v>
          </cell>
          <cell r="E185" t="str">
            <v>Memur</v>
          </cell>
          <cell r="F185">
            <v>31889</v>
          </cell>
          <cell r="G185">
            <v>31895</v>
          </cell>
          <cell r="H185">
            <v>25002</v>
          </cell>
          <cell r="I185" t="str">
            <v>K.Maraş</v>
          </cell>
          <cell r="J185" t="str">
            <v>K.Maraş</v>
          </cell>
          <cell r="K185">
            <v>5</v>
          </cell>
          <cell r="L185">
            <v>3</v>
          </cell>
          <cell r="M185">
            <v>2</v>
          </cell>
          <cell r="N185">
            <v>1065</v>
          </cell>
          <cell r="O185">
            <v>1100</v>
          </cell>
          <cell r="P185">
            <v>38199</v>
          </cell>
          <cell r="Q185">
            <v>3</v>
          </cell>
          <cell r="R185">
            <v>2</v>
          </cell>
          <cell r="S185">
            <v>1065</v>
          </cell>
          <cell r="T185">
            <v>1100</v>
          </cell>
          <cell r="U185">
            <v>38199</v>
          </cell>
          <cell r="V185">
            <v>3</v>
          </cell>
          <cell r="W185">
            <v>2</v>
          </cell>
          <cell r="X185">
            <v>1065</v>
          </cell>
          <cell r="Y185">
            <v>1100</v>
          </cell>
          <cell r="Z185">
            <v>38199</v>
          </cell>
          <cell r="AA185">
            <v>35423</v>
          </cell>
          <cell r="AB185" t="str">
            <v>-</v>
          </cell>
          <cell r="AC185" t="str">
            <v>GİH</v>
          </cell>
          <cell r="AD185" t="str">
            <v>AKSU VERGİ DAİRESİ MÜDÜRLÜĞÜ</v>
          </cell>
          <cell r="AE185" t="str">
            <v>NE</v>
          </cell>
          <cell r="AF185" t="str">
            <v>KAHRAMANMARAŞ</v>
          </cell>
          <cell r="AG185" t="str">
            <v>AÜAÖF Önlisans</v>
          </cell>
          <cell r="AH185" t="str">
            <v>-</v>
          </cell>
          <cell r="AI185" t="str">
            <v>Asil</v>
          </cell>
          <cell r="AJ185" t="str">
            <v>Bayan</v>
          </cell>
          <cell r="AK185" t="str">
            <v>Gel.Gen.Müd.</v>
          </cell>
          <cell r="AL185">
            <v>800</v>
          </cell>
          <cell r="AM185">
            <v>1100</v>
          </cell>
          <cell r="AN185">
            <v>1600</v>
          </cell>
          <cell r="AO185">
            <v>2200</v>
          </cell>
          <cell r="AP185">
            <v>9</v>
          </cell>
          <cell r="AQ185">
            <v>9</v>
          </cell>
          <cell r="AR185">
            <v>17</v>
          </cell>
        </row>
        <row r="186">
          <cell r="B186">
            <v>1117</v>
          </cell>
          <cell r="C186" t="str">
            <v>Celal</v>
          </cell>
          <cell r="D186" t="str">
            <v>AKDAĞ</v>
          </cell>
          <cell r="E186" t="str">
            <v>Memur</v>
          </cell>
          <cell r="F186">
            <v>31247</v>
          </cell>
          <cell r="G186">
            <v>31258</v>
          </cell>
          <cell r="H186">
            <v>21977</v>
          </cell>
          <cell r="I186" t="str">
            <v>K.Maraş</v>
          </cell>
          <cell r="J186" t="str">
            <v>K.Maraş</v>
          </cell>
          <cell r="K186">
            <v>5</v>
          </cell>
          <cell r="L186">
            <v>3</v>
          </cell>
          <cell r="M186">
            <v>1</v>
          </cell>
          <cell r="N186">
            <v>1020</v>
          </cell>
          <cell r="O186">
            <v>800</v>
          </cell>
          <cell r="P186">
            <v>38321</v>
          </cell>
          <cell r="Q186">
            <v>3</v>
          </cell>
          <cell r="R186">
            <v>1</v>
          </cell>
          <cell r="S186">
            <v>1020</v>
          </cell>
          <cell r="T186">
            <v>800</v>
          </cell>
          <cell r="U186">
            <v>38321</v>
          </cell>
          <cell r="V186">
            <v>3</v>
          </cell>
          <cell r="W186">
            <v>1</v>
          </cell>
          <cell r="X186">
            <v>1020</v>
          </cell>
          <cell r="Y186">
            <v>800</v>
          </cell>
          <cell r="Z186">
            <v>38321</v>
          </cell>
          <cell r="AA186">
            <v>36005</v>
          </cell>
          <cell r="AB186" t="str">
            <v>Yapmıştır.</v>
          </cell>
          <cell r="AC186" t="str">
            <v>GİH</v>
          </cell>
          <cell r="AD186" t="str">
            <v>AKSU VERGİ DAİRESİ MÜDÜRLÜĞÜ</v>
          </cell>
          <cell r="AE186" t="str">
            <v>NE</v>
          </cell>
          <cell r="AF186" t="str">
            <v>KAHRAMANMARAŞ</v>
          </cell>
          <cell r="AG186" t="str">
            <v>Ticaret Lisesi</v>
          </cell>
          <cell r="AH186" t="str">
            <v>-</v>
          </cell>
          <cell r="AI186" t="str">
            <v>Asil</v>
          </cell>
          <cell r="AJ186" t="str">
            <v>Erkek</v>
          </cell>
          <cell r="AK186" t="str">
            <v>Gel.Gen.Müd.</v>
          </cell>
          <cell r="AL186">
            <v>650</v>
          </cell>
          <cell r="AM186">
            <v>800</v>
          </cell>
          <cell r="AN186">
            <v>1100</v>
          </cell>
          <cell r="AO186">
            <v>1500</v>
          </cell>
          <cell r="AP186">
            <v>7</v>
          </cell>
          <cell r="AQ186">
            <v>6</v>
          </cell>
          <cell r="AR186">
            <v>19</v>
          </cell>
        </row>
        <row r="187">
          <cell r="B187">
            <v>758</v>
          </cell>
          <cell r="C187" t="str">
            <v>Akife</v>
          </cell>
          <cell r="D187" t="str">
            <v>DOĞRU</v>
          </cell>
          <cell r="E187" t="str">
            <v>Memur</v>
          </cell>
          <cell r="F187">
            <v>30291</v>
          </cell>
          <cell r="G187">
            <v>30301</v>
          </cell>
          <cell r="H187">
            <v>20104</v>
          </cell>
          <cell r="I187" t="str">
            <v>Kozan</v>
          </cell>
          <cell r="J187" t="str">
            <v>Adana</v>
          </cell>
          <cell r="K187">
            <v>5</v>
          </cell>
          <cell r="L187">
            <v>4</v>
          </cell>
          <cell r="M187">
            <v>2</v>
          </cell>
          <cell r="N187">
            <v>950</v>
          </cell>
          <cell r="O187">
            <v>650</v>
          </cell>
          <cell r="P187">
            <v>38337</v>
          </cell>
          <cell r="Q187">
            <v>4</v>
          </cell>
          <cell r="R187">
            <v>2</v>
          </cell>
          <cell r="S187">
            <v>950</v>
          </cell>
          <cell r="T187">
            <v>650</v>
          </cell>
          <cell r="U187">
            <v>38337</v>
          </cell>
          <cell r="V187">
            <v>4</v>
          </cell>
          <cell r="W187">
            <v>2</v>
          </cell>
          <cell r="X187">
            <v>950</v>
          </cell>
          <cell r="Y187">
            <v>650</v>
          </cell>
          <cell r="Z187">
            <v>38337</v>
          </cell>
          <cell r="AA187">
            <v>37096</v>
          </cell>
          <cell r="AB187" t="str">
            <v>-</v>
          </cell>
          <cell r="AC187" t="str">
            <v>GİH</v>
          </cell>
          <cell r="AD187" t="str">
            <v>AKSU VERGİ DAİRESİ MÜDÜRLÜĞÜ</v>
          </cell>
          <cell r="AE187" t="str">
            <v>NE</v>
          </cell>
          <cell r="AF187" t="str">
            <v>KAHRAMANMARAŞ</v>
          </cell>
          <cell r="AG187" t="str">
            <v>Lise</v>
          </cell>
          <cell r="AH187" t="str">
            <v>-</v>
          </cell>
          <cell r="AI187" t="str">
            <v>Asil</v>
          </cell>
          <cell r="AJ187" t="str">
            <v>Bayan</v>
          </cell>
          <cell r="AK187" t="str">
            <v>Gel.Gen.Müd.</v>
          </cell>
          <cell r="AL187">
            <v>650</v>
          </cell>
          <cell r="AM187">
            <v>800</v>
          </cell>
          <cell r="AN187">
            <v>1100</v>
          </cell>
          <cell r="AO187">
            <v>1500</v>
          </cell>
          <cell r="AP187">
            <v>21</v>
          </cell>
          <cell r="AQ187">
            <v>1</v>
          </cell>
          <cell r="AR187">
            <v>22</v>
          </cell>
        </row>
        <row r="188">
          <cell r="B188">
            <v>929</v>
          </cell>
          <cell r="C188" t="str">
            <v>Ömer</v>
          </cell>
          <cell r="D188" t="str">
            <v>GÜNDEŞLİ</v>
          </cell>
          <cell r="E188" t="str">
            <v>Memur</v>
          </cell>
          <cell r="F188">
            <v>31723</v>
          </cell>
          <cell r="G188">
            <v>31429</v>
          </cell>
          <cell r="H188">
            <v>20090</v>
          </cell>
          <cell r="I188" t="str">
            <v>K.Maraş</v>
          </cell>
          <cell r="J188" t="str">
            <v>K.Maraş</v>
          </cell>
          <cell r="K188">
            <v>5</v>
          </cell>
          <cell r="L188">
            <v>5</v>
          </cell>
          <cell r="M188">
            <v>3</v>
          </cell>
          <cell r="N188">
            <v>895</v>
          </cell>
          <cell r="O188"/>
          <cell r="P188">
            <v>38063</v>
          </cell>
          <cell r="Q188">
            <v>5</v>
          </cell>
          <cell r="R188">
            <v>3</v>
          </cell>
          <cell r="S188">
            <v>895</v>
          </cell>
          <cell r="T188"/>
          <cell r="U188">
            <v>38063</v>
          </cell>
          <cell r="V188">
            <v>5</v>
          </cell>
          <cell r="W188">
            <v>3</v>
          </cell>
          <cell r="X188">
            <v>895</v>
          </cell>
          <cell r="Y188"/>
          <cell r="Z188">
            <v>38063</v>
          </cell>
          <cell r="AA188">
            <v>35138</v>
          </cell>
          <cell r="AB188" t="str">
            <v>Yapmıştır.</v>
          </cell>
          <cell r="AC188" t="str">
            <v>GİH</v>
          </cell>
          <cell r="AD188" t="str">
            <v>AKSU VERGİ DAİRESİ MÜDÜRLÜĞÜ</v>
          </cell>
          <cell r="AE188" t="str">
            <v>NE</v>
          </cell>
          <cell r="AF188" t="str">
            <v>KAHRAMANMARAŞ</v>
          </cell>
          <cell r="AG188" t="str">
            <v>Ticaret Lisesi</v>
          </cell>
          <cell r="AH188" t="str">
            <v>-</v>
          </cell>
          <cell r="AI188" t="str">
            <v>Asil</v>
          </cell>
          <cell r="AJ188" t="str">
            <v>Erkek</v>
          </cell>
          <cell r="AK188" t="str">
            <v>Gel.Gen.Müd.</v>
          </cell>
          <cell r="AL188">
            <v>650</v>
          </cell>
          <cell r="AM188">
            <v>800</v>
          </cell>
          <cell r="AN188">
            <v>1100</v>
          </cell>
          <cell r="AO188">
            <v>1500</v>
          </cell>
          <cell r="AP188">
            <v>20</v>
          </cell>
          <cell r="AQ188">
            <v>0</v>
          </cell>
          <cell r="AR188">
            <v>19</v>
          </cell>
        </row>
        <row r="189">
          <cell r="B189">
            <v>799</v>
          </cell>
          <cell r="C189" t="str">
            <v>Erbay</v>
          </cell>
          <cell r="D189" t="str">
            <v>ÖZDÖŞEMECİ</v>
          </cell>
          <cell r="E189" t="str">
            <v>Memur</v>
          </cell>
          <cell r="F189">
            <v>31093</v>
          </cell>
          <cell r="G189">
            <v>31098</v>
          </cell>
          <cell r="H189">
            <v>22647</v>
          </cell>
          <cell r="I189" t="str">
            <v>K.Maraş</v>
          </cell>
          <cell r="J189" t="str">
            <v>K.Maraş</v>
          </cell>
          <cell r="K189">
            <v>5</v>
          </cell>
          <cell r="L189">
            <v>4</v>
          </cell>
          <cell r="M189">
            <v>1</v>
          </cell>
          <cell r="N189">
            <v>915</v>
          </cell>
          <cell r="O189">
            <v>650</v>
          </cell>
          <cell r="P189">
            <v>38158</v>
          </cell>
          <cell r="Q189">
            <v>4</v>
          </cell>
          <cell r="R189">
            <v>1</v>
          </cell>
          <cell r="S189">
            <v>915</v>
          </cell>
          <cell r="T189">
            <v>650</v>
          </cell>
          <cell r="U189">
            <v>38158</v>
          </cell>
          <cell r="V189">
            <v>4</v>
          </cell>
          <cell r="W189">
            <v>1</v>
          </cell>
          <cell r="X189">
            <v>915</v>
          </cell>
          <cell r="Y189">
            <v>650</v>
          </cell>
          <cell r="Z189">
            <v>38158</v>
          </cell>
          <cell r="AA189">
            <v>36493</v>
          </cell>
          <cell r="AB189" t="str">
            <v>Yapmıştır.</v>
          </cell>
          <cell r="AC189" t="str">
            <v>GİH</v>
          </cell>
          <cell r="AD189" t="str">
            <v>AKSU VERGİ DAİRESİ MÜDÜRLÜĞÜ</v>
          </cell>
          <cell r="AE189" t="str">
            <v>NE</v>
          </cell>
          <cell r="AF189" t="str">
            <v>KAHRAMANMARAŞ</v>
          </cell>
          <cell r="AG189" t="str">
            <v>Lise</v>
          </cell>
          <cell r="AH189" t="str">
            <v>-</v>
          </cell>
          <cell r="AI189" t="str">
            <v>Asil</v>
          </cell>
          <cell r="AJ189" t="str">
            <v>Erkek</v>
          </cell>
          <cell r="AK189" t="str">
            <v>Gel.Gen.Müd.</v>
          </cell>
          <cell r="AL189">
            <v>650</v>
          </cell>
          <cell r="AM189">
            <v>800</v>
          </cell>
          <cell r="AN189">
            <v>1100</v>
          </cell>
          <cell r="AO189">
            <v>1500</v>
          </cell>
          <cell r="AP189">
            <v>17</v>
          </cell>
          <cell r="AQ189">
            <v>11</v>
          </cell>
          <cell r="AR189">
            <v>19</v>
          </cell>
        </row>
        <row r="190">
          <cell r="B190">
            <v>1143</v>
          </cell>
          <cell r="C190" t="str">
            <v>Hilal</v>
          </cell>
          <cell r="D190" t="str">
            <v>ÇOBAN</v>
          </cell>
          <cell r="E190" t="str">
            <v>Memur</v>
          </cell>
          <cell r="F190">
            <v>31254</v>
          </cell>
          <cell r="G190">
            <v>31266</v>
          </cell>
          <cell r="H190">
            <v>23565</v>
          </cell>
          <cell r="I190" t="str">
            <v>K.Maraş</v>
          </cell>
          <cell r="J190" t="str">
            <v>K.Maraş</v>
          </cell>
          <cell r="K190">
            <v>5</v>
          </cell>
          <cell r="L190">
            <v>5</v>
          </cell>
          <cell r="M190">
            <v>3</v>
          </cell>
          <cell r="N190">
            <v>895</v>
          </cell>
          <cell r="O190"/>
          <cell r="P190">
            <v>38206</v>
          </cell>
          <cell r="Q190">
            <v>5</v>
          </cell>
          <cell r="R190">
            <v>3</v>
          </cell>
          <cell r="S190">
            <v>895</v>
          </cell>
          <cell r="T190"/>
          <cell r="U190">
            <v>38206</v>
          </cell>
          <cell r="V190">
            <v>5</v>
          </cell>
          <cell r="W190">
            <v>3</v>
          </cell>
          <cell r="X190">
            <v>895</v>
          </cell>
          <cell r="Y190"/>
          <cell r="Z190">
            <v>38206</v>
          </cell>
          <cell r="AA190">
            <v>36493</v>
          </cell>
          <cell r="AB190" t="str">
            <v>-</v>
          </cell>
          <cell r="AC190" t="str">
            <v>GİH</v>
          </cell>
          <cell r="AD190" t="str">
            <v>AKSU VERGİ DAİRESİ MÜDÜRLÜĞÜ</v>
          </cell>
          <cell r="AE190" t="str">
            <v>NE</v>
          </cell>
          <cell r="AF190" t="str">
            <v>KAHRAMANMARAŞ</v>
          </cell>
          <cell r="AG190" t="str">
            <v>Ticaret Lisesi</v>
          </cell>
          <cell r="AH190" t="str">
            <v>-</v>
          </cell>
          <cell r="AI190" t="str">
            <v>Asil</v>
          </cell>
          <cell r="AJ190" t="str">
            <v>Bayan</v>
          </cell>
          <cell r="AK190" t="str">
            <v>Gel.Gen.Müd.</v>
          </cell>
          <cell r="AL190">
            <v>650</v>
          </cell>
          <cell r="AM190">
            <v>800</v>
          </cell>
          <cell r="AN190">
            <v>1100</v>
          </cell>
          <cell r="AO190">
            <v>1500</v>
          </cell>
          <cell r="AP190">
            <v>0</v>
          </cell>
          <cell r="AQ190">
            <v>6</v>
          </cell>
          <cell r="AR190">
            <v>19</v>
          </cell>
        </row>
        <row r="191">
          <cell r="B191">
            <v>1033</v>
          </cell>
          <cell r="C191" t="str">
            <v xml:space="preserve">Mehmet </v>
          </cell>
          <cell r="D191" t="str">
            <v>KIRVELİ</v>
          </cell>
          <cell r="E191" t="str">
            <v>Memur</v>
          </cell>
          <cell r="F191">
            <v>31870</v>
          </cell>
          <cell r="G191">
            <v>31881</v>
          </cell>
          <cell r="H191">
            <v>19511</v>
          </cell>
          <cell r="I191" t="str">
            <v>K.Maraş</v>
          </cell>
          <cell r="J191" t="str">
            <v>K.Maraş</v>
          </cell>
          <cell r="K191">
            <v>5</v>
          </cell>
          <cell r="L191">
            <v>2</v>
          </cell>
          <cell r="M191">
            <v>3</v>
          </cell>
          <cell r="N191">
            <v>1265</v>
          </cell>
          <cell r="O191">
            <v>1600</v>
          </cell>
          <cell r="P191">
            <v>38353</v>
          </cell>
          <cell r="Q191">
            <v>1</v>
          </cell>
          <cell r="R191">
            <v>4</v>
          </cell>
          <cell r="S191">
            <v>1500</v>
          </cell>
          <cell r="T191">
            <v>2200</v>
          </cell>
          <cell r="U191">
            <v>38353</v>
          </cell>
          <cell r="V191">
            <v>2</v>
          </cell>
          <cell r="W191">
            <v>3</v>
          </cell>
          <cell r="X191">
            <v>1265</v>
          </cell>
          <cell r="Y191">
            <v>1600</v>
          </cell>
          <cell r="Z191">
            <v>38353</v>
          </cell>
          <cell r="AA191">
            <v>35283</v>
          </cell>
          <cell r="AB191" t="str">
            <v>Yapmıştır.</v>
          </cell>
          <cell r="AC191" t="str">
            <v>GİH</v>
          </cell>
          <cell r="AD191" t="str">
            <v>AKSU VERGİ DAİRESİ MÜDÜRLÜĞÜ</v>
          </cell>
          <cell r="AE191" t="str">
            <v>NE</v>
          </cell>
          <cell r="AF191" t="str">
            <v>KAHRAMANMARAŞ</v>
          </cell>
          <cell r="AG191" t="str">
            <v>AÖF Önlisans</v>
          </cell>
          <cell r="AH191" t="str">
            <v>-</v>
          </cell>
          <cell r="AI191" t="str">
            <v>Asil</v>
          </cell>
          <cell r="AJ191" t="str">
            <v>Erkek</v>
          </cell>
          <cell r="AK191" t="str">
            <v>Gel.Gen.Müd.</v>
          </cell>
          <cell r="AL191">
            <v>800</v>
          </cell>
          <cell r="AM191">
            <v>1100</v>
          </cell>
          <cell r="AN191">
            <v>1600</v>
          </cell>
          <cell r="AO191">
            <v>2200</v>
          </cell>
          <cell r="AP191">
            <v>23</v>
          </cell>
          <cell r="AQ191">
            <v>9</v>
          </cell>
          <cell r="AR191">
            <v>17</v>
          </cell>
        </row>
        <row r="192">
          <cell r="B192">
            <v>1411</v>
          </cell>
          <cell r="C192" t="str">
            <v>Mehmet Tahiri</v>
          </cell>
          <cell r="D192" t="str">
            <v>KAN</v>
          </cell>
          <cell r="E192" t="str">
            <v>Memur</v>
          </cell>
          <cell r="F192">
            <v>36153</v>
          </cell>
          <cell r="G192">
            <v>36158</v>
          </cell>
          <cell r="H192">
            <v>28279</v>
          </cell>
          <cell r="I192" t="str">
            <v>Elbistan</v>
          </cell>
          <cell r="J192" t="str">
            <v>K.Maraş</v>
          </cell>
          <cell r="K192">
            <v>6</v>
          </cell>
          <cell r="L192">
            <v>8</v>
          </cell>
          <cell r="M192">
            <v>2</v>
          </cell>
          <cell r="N192">
            <v>675</v>
          </cell>
          <cell r="O192"/>
          <cell r="P192">
            <v>38199</v>
          </cell>
          <cell r="Q192">
            <v>8</v>
          </cell>
          <cell r="R192">
            <v>2</v>
          </cell>
          <cell r="S192">
            <v>675</v>
          </cell>
          <cell r="T192"/>
          <cell r="U192">
            <v>38199</v>
          </cell>
          <cell r="V192">
            <v>8</v>
          </cell>
          <cell r="W192">
            <v>2</v>
          </cell>
          <cell r="X192">
            <v>675</v>
          </cell>
          <cell r="Y192"/>
          <cell r="Z192">
            <v>38199</v>
          </cell>
          <cell r="AA192">
            <v>37096</v>
          </cell>
          <cell r="AB192" t="str">
            <v>Muaf</v>
          </cell>
          <cell r="AC192" t="str">
            <v>GİH</v>
          </cell>
          <cell r="AD192" t="str">
            <v>AKSU VERGİ DAİRESİ MÜDÜRLÜĞÜ</v>
          </cell>
          <cell r="AE192" t="str">
            <v>NE</v>
          </cell>
          <cell r="AF192" t="str">
            <v>KAHRAMANMARAŞ</v>
          </cell>
          <cell r="AG192" t="str">
            <v>A.Ü.İşl.Fak.İşletme</v>
          </cell>
          <cell r="AH192" t="str">
            <v>-</v>
          </cell>
          <cell r="AI192" t="str">
            <v>Asil</v>
          </cell>
          <cell r="AJ192" t="str">
            <v>Erkek</v>
          </cell>
          <cell r="AK192" t="str">
            <v>Gel.Gen.Müd.</v>
          </cell>
          <cell r="AL192">
            <v>800</v>
          </cell>
          <cell r="AM192">
            <v>1100</v>
          </cell>
          <cell r="AN192">
            <v>1600</v>
          </cell>
          <cell r="AO192">
            <v>2200</v>
          </cell>
          <cell r="AP192">
            <v>8</v>
          </cell>
          <cell r="AQ192">
            <v>1</v>
          </cell>
          <cell r="AR192">
            <v>6</v>
          </cell>
        </row>
        <row r="193">
          <cell r="B193">
            <v>1587</v>
          </cell>
          <cell r="C193" t="str">
            <v>Ramazan</v>
          </cell>
          <cell r="D193" t="str">
            <v>GÖKÇE</v>
          </cell>
          <cell r="E193" t="str">
            <v>Memur</v>
          </cell>
          <cell r="G193">
            <v>37117</v>
          </cell>
          <cell r="H193">
            <v>26287</v>
          </cell>
          <cell r="I193" t="str">
            <v>Göksun</v>
          </cell>
          <cell r="J193" t="str">
            <v>K.Maraş</v>
          </cell>
          <cell r="K193">
            <v>6</v>
          </cell>
          <cell r="L193">
            <v>8</v>
          </cell>
          <cell r="M193">
            <v>2</v>
          </cell>
          <cell r="N193">
            <v>675</v>
          </cell>
          <cell r="O193"/>
          <cell r="P193">
            <v>38031</v>
          </cell>
          <cell r="Q193">
            <v>8</v>
          </cell>
          <cell r="R193">
            <v>2</v>
          </cell>
          <cell r="S193">
            <v>675</v>
          </cell>
          <cell r="T193"/>
          <cell r="U193">
            <v>38031</v>
          </cell>
          <cell r="V193">
            <v>8</v>
          </cell>
          <cell r="W193">
            <v>2</v>
          </cell>
          <cell r="X193">
            <v>675</v>
          </cell>
          <cell r="Y193"/>
          <cell r="Z193">
            <v>38031</v>
          </cell>
          <cell r="AA193">
            <v>38314</v>
          </cell>
          <cell r="AB193" t="str">
            <v>Yapmıştır.</v>
          </cell>
          <cell r="AC193" t="str">
            <v>GİH</v>
          </cell>
          <cell r="AD193" t="str">
            <v>AKSU VERGİ DAİRESİ MÜDÜRLÜĞÜ</v>
          </cell>
          <cell r="AE193" t="str">
            <v>NE</v>
          </cell>
          <cell r="AF193" t="str">
            <v>KAHRAMANMARAŞ</v>
          </cell>
          <cell r="AG193" t="str">
            <v>S.İ.Ü.Sos.Bil.Ens.İşletme</v>
          </cell>
          <cell r="AH193" t="str">
            <v>-</v>
          </cell>
          <cell r="AI193" t="str">
            <v>Asil</v>
          </cell>
          <cell r="AJ193" t="str">
            <v>Erkek</v>
          </cell>
          <cell r="AK193" t="str">
            <v>Gel.Gen.Müd.</v>
          </cell>
          <cell r="AL193">
            <v>800</v>
          </cell>
          <cell r="AM193">
            <v>1100</v>
          </cell>
          <cell r="AN193">
            <v>1600</v>
          </cell>
          <cell r="AO193">
            <v>2200</v>
          </cell>
          <cell r="AP193">
            <v>23</v>
          </cell>
          <cell r="AQ193">
            <v>5</v>
          </cell>
          <cell r="AR193">
            <v>3</v>
          </cell>
        </row>
        <row r="194">
          <cell r="B194">
            <v>1465</v>
          </cell>
          <cell r="C194" t="str">
            <v xml:space="preserve">Mehmet </v>
          </cell>
          <cell r="D194" t="str">
            <v>KAVAK</v>
          </cell>
          <cell r="E194" t="str">
            <v>Memur</v>
          </cell>
          <cell r="F194">
            <v>36154</v>
          </cell>
          <cell r="G194">
            <v>36164</v>
          </cell>
          <cell r="H194">
            <v>27913</v>
          </cell>
          <cell r="I194" t="str">
            <v>K.Maraş</v>
          </cell>
          <cell r="J194" t="str">
            <v>K.Maraş</v>
          </cell>
          <cell r="K194">
            <v>6</v>
          </cell>
          <cell r="L194">
            <v>7</v>
          </cell>
          <cell r="M194">
            <v>1</v>
          </cell>
          <cell r="N194">
            <v>705</v>
          </cell>
          <cell r="O194"/>
          <cell r="P194">
            <v>38353</v>
          </cell>
          <cell r="Q194">
            <v>7</v>
          </cell>
          <cell r="R194">
            <v>1</v>
          </cell>
          <cell r="S194">
            <v>705</v>
          </cell>
          <cell r="T194"/>
          <cell r="U194">
            <v>38353</v>
          </cell>
          <cell r="V194">
            <v>7</v>
          </cell>
          <cell r="W194">
            <v>1</v>
          </cell>
          <cell r="X194">
            <v>705</v>
          </cell>
          <cell r="Y194"/>
          <cell r="Z194">
            <v>38353</v>
          </cell>
          <cell r="AA194">
            <v>37062</v>
          </cell>
          <cell r="AB194" t="str">
            <v>Yapmıştır.</v>
          </cell>
          <cell r="AC194" t="str">
            <v>GİH</v>
          </cell>
          <cell r="AD194" t="str">
            <v>AKSU VERGİ DAİRESİ MÜDÜRLÜĞÜ</v>
          </cell>
          <cell r="AE194" t="str">
            <v>NE</v>
          </cell>
          <cell r="AF194" t="str">
            <v>KAHRAMANMARAŞ</v>
          </cell>
          <cell r="AG194" t="str">
            <v>A.Ü.İşletme Fak.</v>
          </cell>
          <cell r="AH194" t="str">
            <v>-</v>
          </cell>
          <cell r="AI194" t="str">
            <v>Asil</v>
          </cell>
          <cell r="AJ194" t="str">
            <v>Erkek</v>
          </cell>
          <cell r="AK194" t="str">
            <v>Gel.Gen.Müd.</v>
          </cell>
          <cell r="AL194">
            <v>800</v>
          </cell>
          <cell r="AM194">
            <v>1100</v>
          </cell>
          <cell r="AN194">
            <v>1600</v>
          </cell>
          <cell r="AO194">
            <v>2200</v>
          </cell>
          <cell r="AP194">
            <v>3</v>
          </cell>
          <cell r="AQ194">
            <v>1</v>
          </cell>
          <cell r="AR194">
            <v>6</v>
          </cell>
        </row>
        <row r="195">
          <cell r="B195">
            <v>1586</v>
          </cell>
          <cell r="C195" t="str">
            <v xml:space="preserve">Osman </v>
          </cell>
          <cell r="D195" t="str">
            <v>NACAR</v>
          </cell>
          <cell r="E195" t="str">
            <v>Memur</v>
          </cell>
          <cell r="G195">
            <v>36077</v>
          </cell>
          <cell r="H195">
            <v>27334</v>
          </cell>
          <cell r="I195" t="str">
            <v>Göksun</v>
          </cell>
          <cell r="J195" t="str">
            <v>K.Maraş</v>
          </cell>
          <cell r="K195">
            <v>6</v>
          </cell>
          <cell r="L195">
            <v>8</v>
          </cell>
          <cell r="M195">
            <v>2</v>
          </cell>
          <cell r="N195">
            <v>675</v>
          </cell>
          <cell r="O195"/>
          <cell r="P195">
            <v>38356</v>
          </cell>
          <cell r="Q195">
            <v>8</v>
          </cell>
          <cell r="R195">
            <v>2</v>
          </cell>
          <cell r="S195">
            <v>675</v>
          </cell>
          <cell r="T195"/>
          <cell r="U195">
            <v>38356</v>
          </cell>
          <cell r="V195">
            <v>8</v>
          </cell>
          <cell r="W195">
            <v>2</v>
          </cell>
          <cell r="X195">
            <v>675</v>
          </cell>
          <cell r="Y195"/>
          <cell r="Z195">
            <v>38356</v>
          </cell>
          <cell r="AA195">
            <v>38275</v>
          </cell>
          <cell r="AB195" t="str">
            <v>Yapmıştır.</v>
          </cell>
          <cell r="AC195" t="str">
            <v>GİH</v>
          </cell>
          <cell r="AD195" t="str">
            <v>AKSU VERGİ DAİRESİ MÜDÜRLÜĞÜ</v>
          </cell>
          <cell r="AE195" t="str">
            <v>NE</v>
          </cell>
          <cell r="AF195" t="str">
            <v>KAHRAMANMARAŞ</v>
          </cell>
          <cell r="AG195" t="str">
            <v>S.İ.Ü.Sos.Bil.Ens.İşletme</v>
          </cell>
          <cell r="AH195" t="str">
            <v>-</v>
          </cell>
          <cell r="AI195" t="str">
            <v>Asil</v>
          </cell>
          <cell r="AJ195" t="str">
            <v>Erkek</v>
          </cell>
          <cell r="AK195" t="str">
            <v>Gel.Gen.Müd.</v>
          </cell>
          <cell r="AL195">
            <v>800</v>
          </cell>
          <cell r="AM195">
            <v>1100</v>
          </cell>
          <cell r="AN195">
            <v>1600</v>
          </cell>
          <cell r="AO195">
            <v>2200</v>
          </cell>
          <cell r="AP195">
            <v>28</v>
          </cell>
          <cell r="AQ195">
            <v>3</v>
          </cell>
          <cell r="AR195">
            <v>6</v>
          </cell>
        </row>
        <row r="196">
          <cell r="B196">
            <v>1502</v>
          </cell>
          <cell r="C196" t="str">
            <v>Musa</v>
          </cell>
          <cell r="D196" t="str">
            <v>ARDIÇ</v>
          </cell>
          <cell r="E196" t="str">
            <v>Memur</v>
          </cell>
          <cell r="F196">
            <v>36068</v>
          </cell>
          <cell r="G196">
            <v>36083</v>
          </cell>
          <cell r="H196">
            <v>26716</v>
          </cell>
          <cell r="I196" t="str">
            <v>K.Maraş</v>
          </cell>
          <cell r="J196" t="str">
            <v>K.Maraş</v>
          </cell>
          <cell r="K196">
            <v>7</v>
          </cell>
          <cell r="L196">
            <v>7</v>
          </cell>
          <cell r="M196">
            <v>1</v>
          </cell>
          <cell r="N196">
            <v>705</v>
          </cell>
          <cell r="O196"/>
          <cell r="P196">
            <v>38032</v>
          </cell>
          <cell r="Q196">
            <v>7</v>
          </cell>
          <cell r="R196">
            <v>1</v>
          </cell>
          <cell r="S196">
            <v>705</v>
          </cell>
          <cell r="T196"/>
          <cell r="U196">
            <v>38032</v>
          </cell>
          <cell r="V196">
            <v>7</v>
          </cell>
          <cell r="W196">
            <v>1</v>
          </cell>
          <cell r="X196">
            <v>705</v>
          </cell>
          <cell r="Y196"/>
          <cell r="Z196">
            <v>38032</v>
          </cell>
          <cell r="AA196">
            <v>37293</v>
          </cell>
          <cell r="AB196" t="str">
            <v>Yapmıştır.</v>
          </cell>
          <cell r="AC196" t="str">
            <v>GİH</v>
          </cell>
          <cell r="AD196" t="str">
            <v>AKSU VERGİ DAİRESİ MÜDÜRLÜĞÜ</v>
          </cell>
          <cell r="AE196" t="str">
            <v>NE</v>
          </cell>
          <cell r="AF196" t="str">
            <v>KAHRAMANMARAŞ</v>
          </cell>
          <cell r="AG196" t="str">
            <v>İ.İ.B.F.</v>
          </cell>
          <cell r="AH196" t="str">
            <v>-</v>
          </cell>
          <cell r="AI196" t="str">
            <v>Asil</v>
          </cell>
          <cell r="AJ196" t="str">
            <v>Erkek</v>
          </cell>
          <cell r="AK196" t="str">
            <v>Gel.Gen.Müd.</v>
          </cell>
          <cell r="AL196">
            <v>800</v>
          </cell>
          <cell r="AM196">
            <v>1100</v>
          </cell>
          <cell r="AN196">
            <v>1600</v>
          </cell>
          <cell r="AO196">
            <v>2200</v>
          </cell>
          <cell r="AP196">
            <v>22</v>
          </cell>
          <cell r="AQ196">
            <v>3</v>
          </cell>
          <cell r="AR196">
            <v>6</v>
          </cell>
        </row>
        <row r="197">
          <cell r="B197">
            <v>1423</v>
          </cell>
          <cell r="C197" t="str">
            <v>Leyla</v>
          </cell>
          <cell r="D197" t="str">
            <v>PURDAŞ</v>
          </cell>
          <cell r="E197" t="str">
            <v>Memur</v>
          </cell>
          <cell r="F197">
            <v>36153</v>
          </cell>
          <cell r="G197">
            <v>36157</v>
          </cell>
          <cell r="H197">
            <v>25244</v>
          </cell>
          <cell r="I197" t="str">
            <v>K.Maraş</v>
          </cell>
          <cell r="J197" t="str">
            <v>K.Maraş</v>
          </cell>
          <cell r="K197">
            <v>7</v>
          </cell>
          <cell r="L197">
            <v>8</v>
          </cell>
          <cell r="M197">
            <v>2</v>
          </cell>
          <cell r="N197">
            <v>675</v>
          </cell>
          <cell r="O197"/>
          <cell r="P197">
            <v>38349</v>
          </cell>
          <cell r="Q197">
            <v>8</v>
          </cell>
          <cell r="R197">
            <v>2</v>
          </cell>
          <cell r="S197">
            <v>675</v>
          </cell>
          <cell r="T197"/>
          <cell r="U197">
            <v>38349</v>
          </cell>
          <cell r="V197">
            <v>8</v>
          </cell>
          <cell r="W197">
            <v>2</v>
          </cell>
          <cell r="X197">
            <v>675</v>
          </cell>
          <cell r="Y197"/>
          <cell r="Z197">
            <v>38349</v>
          </cell>
          <cell r="AA197">
            <v>37029</v>
          </cell>
          <cell r="AB197" t="str">
            <v>-</v>
          </cell>
          <cell r="AC197" t="str">
            <v>GİH</v>
          </cell>
          <cell r="AD197" t="str">
            <v>AKSU VERGİ DAİRESİ MÜDÜRLÜĞÜ</v>
          </cell>
          <cell r="AE197" t="str">
            <v>NE</v>
          </cell>
          <cell r="AF197" t="str">
            <v>KAHRAMANMARAŞ</v>
          </cell>
          <cell r="AG197" t="str">
            <v>M.Y.O.</v>
          </cell>
          <cell r="AH197" t="str">
            <v>-</v>
          </cell>
          <cell r="AI197" t="str">
            <v>Asil</v>
          </cell>
          <cell r="AJ197" t="str">
            <v>Bayan</v>
          </cell>
          <cell r="AK197" t="str">
            <v>Gel.Gen.Müd.</v>
          </cell>
          <cell r="AL197">
            <v>800</v>
          </cell>
          <cell r="AM197">
            <v>1100</v>
          </cell>
          <cell r="AN197">
            <v>1600</v>
          </cell>
          <cell r="AO197">
            <v>2200</v>
          </cell>
          <cell r="AP197">
            <v>9</v>
          </cell>
          <cell r="AQ197">
            <v>1</v>
          </cell>
          <cell r="AR197">
            <v>6</v>
          </cell>
        </row>
        <row r="198">
          <cell r="B198">
            <v>1479</v>
          </cell>
          <cell r="C198" t="str">
            <v>Yunus</v>
          </cell>
          <cell r="D198" t="str">
            <v>KÜÇÜK</v>
          </cell>
          <cell r="E198" t="str">
            <v>Memur</v>
          </cell>
          <cell r="F198">
            <v>37210</v>
          </cell>
          <cell r="G198">
            <v>37214</v>
          </cell>
          <cell r="H198">
            <v>28074</v>
          </cell>
          <cell r="I198" t="str">
            <v>K.Maraş</v>
          </cell>
          <cell r="J198" t="str">
            <v>K.Maraş</v>
          </cell>
          <cell r="K198">
            <v>6</v>
          </cell>
          <cell r="L198">
            <v>8</v>
          </cell>
          <cell r="M198">
            <v>1</v>
          </cell>
          <cell r="N198">
            <v>660</v>
          </cell>
          <cell r="O198"/>
          <cell r="P198">
            <v>38310</v>
          </cell>
          <cell r="Q198">
            <v>8</v>
          </cell>
          <cell r="R198">
            <v>1</v>
          </cell>
          <cell r="S198">
            <v>660</v>
          </cell>
          <cell r="T198"/>
          <cell r="U198">
            <v>38310</v>
          </cell>
          <cell r="V198">
            <v>8</v>
          </cell>
          <cell r="W198">
            <v>1</v>
          </cell>
          <cell r="X198">
            <v>660</v>
          </cell>
          <cell r="Y198"/>
          <cell r="Z198">
            <v>38310</v>
          </cell>
          <cell r="AA198">
            <v>37547</v>
          </cell>
          <cell r="AB198" t="str">
            <v>Muaf</v>
          </cell>
          <cell r="AC198" t="str">
            <v>GİH</v>
          </cell>
          <cell r="AD198" t="str">
            <v>AKSU VERGİ DAİRESİ MÜDÜRLÜĞÜ</v>
          </cell>
          <cell r="AE198" t="str">
            <v>NE</v>
          </cell>
          <cell r="AF198" t="str">
            <v>KAHRAMANMARAŞ</v>
          </cell>
          <cell r="AG198" t="str">
            <v>İ.İ.B.F.</v>
          </cell>
          <cell r="AH198" t="str">
            <v>-</v>
          </cell>
          <cell r="AI198" t="str">
            <v>Asil</v>
          </cell>
          <cell r="AJ198" t="str">
            <v>Erkek</v>
          </cell>
          <cell r="AK198" t="str">
            <v>Gel.Gen.Müd.</v>
          </cell>
          <cell r="AL198">
            <v>800</v>
          </cell>
          <cell r="AM198">
            <v>1100</v>
          </cell>
          <cell r="AN198">
            <v>1600</v>
          </cell>
          <cell r="AO198">
            <v>2200</v>
          </cell>
          <cell r="AP198">
            <v>18</v>
          </cell>
          <cell r="AQ198">
            <v>2</v>
          </cell>
          <cell r="AR198">
            <v>3</v>
          </cell>
        </row>
        <row r="199">
          <cell r="B199">
            <v>1516</v>
          </cell>
          <cell r="C199" t="str">
            <v>Durdu</v>
          </cell>
          <cell r="D199" t="str">
            <v>DURAK</v>
          </cell>
          <cell r="E199" t="str">
            <v>Memur</v>
          </cell>
          <cell r="F199">
            <v>36151</v>
          </cell>
          <cell r="G199">
            <v>36153</v>
          </cell>
          <cell r="H199">
            <v>26943</v>
          </cell>
          <cell r="I199" t="str">
            <v>K.Maraş</v>
          </cell>
          <cell r="J199" t="str">
            <v>K.Maraş</v>
          </cell>
          <cell r="K199">
            <v>8</v>
          </cell>
          <cell r="L199">
            <v>7</v>
          </cell>
          <cell r="M199">
            <v>2</v>
          </cell>
          <cell r="N199">
            <v>720</v>
          </cell>
          <cell r="O199"/>
          <cell r="P199">
            <v>38356</v>
          </cell>
          <cell r="Q199">
            <v>7</v>
          </cell>
          <cell r="R199">
            <v>2</v>
          </cell>
          <cell r="S199">
            <v>720</v>
          </cell>
          <cell r="T199"/>
          <cell r="U199">
            <v>38356</v>
          </cell>
          <cell r="V199">
            <v>7</v>
          </cell>
          <cell r="W199">
            <v>2</v>
          </cell>
          <cell r="X199">
            <v>720</v>
          </cell>
          <cell r="Y199"/>
          <cell r="Z199">
            <v>38356</v>
          </cell>
          <cell r="AA199">
            <v>37627</v>
          </cell>
          <cell r="AB199" t="str">
            <v>Yapmıştır.</v>
          </cell>
          <cell r="AC199" t="str">
            <v>GİH</v>
          </cell>
          <cell r="AD199" t="str">
            <v>AKSU VERGİ DAİRESİ MÜDÜRLÜĞÜ</v>
          </cell>
          <cell r="AE199" t="str">
            <v>NE</v>
          </cell>
          <cell r="AF199" t="str">
            <v>KAHRAMANMARAŞ</v>
          </cell>
          <cell r="AG199" t="str">
            <v>A.Ö.F.</v>
          </cell>
          <cell r="AI199" t="str">
            <v>Asil</v>
          </cell>
          <cell r="AJ199" t="str">
            <v>Erkek</v>
          </cell>
          <cell r="AK199" t="str">
            <v>Gel.Gen.Müd.</v>
          </cell>
          <cell r="AL199">
            <v>800</v>
          </cell>
          <cell r="AM199">
            <v>1100</v>
          </cell>
          <cell r="AN199">
            <v>1600</v>
          </cell>
          <cell r="AO199">
            <v>2200</v>
          </cell>
          <cell r="AP199">
            <v>13</v>
          </cell>
          <cell r="AQ199">
            <v>1</v>
          </cell>
          <cell r="AR199">
            <v>6</v>
          </cell>
        </row>
        <row r="200">
          <cell r="B200">
            <v>1387</v>
          </cell>
          <cell r="C200" t="str">
            <v xml:space="preserve">Ökkeş </v>
          </cell>
          <cell r="D200" t="str">
            <v>SEYİTHANOĞLU</v>
          </cell>
          <cell r="E200" t="str">
            <v>Memur</v>
          </cell>
          <cell r="F200">
            <v>36080</v>
          </cell>
          <cell r="G200">
            <v>36082</v>
          </cell>
          <cell r="H200">
            <v>27150</v>
          </cell>
          <cell r="I200" t="str">
            <v>K.Maraş</v>
          </cell>
          <cell r="J200" t="str">
            <v>K.Maraş</v>
          </cell>
          <cell r="K200">
            <v>5</v>
          </cell>
          <cell r="L200">
            <v>7</v>
          </cell>
          <cell r="M200">
            <v>1</v>
          </cell>
          <cell r="N200">
            <v>705</v>
          </cell>
          <cell r="O200"/>
          <cell r="P200">
            <v>38274</v>
          </cell>
          <cell r="Q200">
            <v>7</v>
          </cell>
          <cell r="R200">
            <v>1</v>
          </cell>
          <cell r="S200">
            <v>705</v>
          </cell>
          <cell r="T200"/>
          <cell r="U200">
            <v>38274</v>
          </cell>
          <cell r="V200">
            <v>7</v>
          </cell>
          <cell r="W200">
            <v>1</v>
          </cell>
          <cell r="X200">
            <v>705</v>
          </cell>
          <cell r="Y200"/>
          <cell r="Z200">
            <v>38274</v>
          </cell>
          <cell r="AA200">
            <v>37546</v>
          </cell>
          <cell r="AB200" t="str">
            <v>Yapmıştır.</v>
          </cell>
          <cell r="AC200" t="str">
            <v>GİH</v>
          </cell>
          <cell r="AD200" t="str">
            <v>AKSU VERGİ DAİRESİ MÜDÜRLÜĞÜ</v>
          </cell>
          <cell r="AE200" t="str">
            <v>NE</v>
          </cell>
          <cell r="AF200" t="str">
            <v>KAHRAMANMARAŞ</v>
          </cell>
          <cell r="AG200" t="str">
            <v>İ.İ.B.F.</v>
          </cell>
          <cell r="AH200" t="str">
            <v>-</v>
          </cell>
          <cell r="AI200" t="str">
            <v>Asil</v>
          </cell>
          <cell r="AJ200" t="str">
            <v>Erkek</v>
          </cell>
          <cell r="AK200" t="str">
            <v>Gel.Gen.Müd.</v>
          </cell>
          <cell r="AL200">
            <v>800</v>
          </cell>
          <cell r="AM200">
            <v>1100</v>
          </cell>
          <cell r="AN200">
            <v>1600</v>
          </cell>
          <cell r="AO200">
            <v>2200</v>
          </cell>
          <cell r="AP200">
            <v>23</v>
          </cell>
          <cell r="AQ200">
            <v>3</v>
          </cell>
          <cell r="AR200">
            <v>6</v>
          </cell>
        </row>
        <row r="201">
          <cell r="B201">
            <v>1422</v>
          </cell>
          <cell r="C201" t="str">
            <v>Derya</v>
          </cell>
          <cell r="D201" t="str">
            <v>KARTAL</v>
          </cell>
          <cell r="E201" t="str">
            <v>Memur</v>
          </cell>
          <cell r="F201">
            <v>36153</v>
          </cell>
          <cell r="G201">
            <v>36158</v>
          </cell>
          <cell r="H201">
            <v>27165</v>
          </cell>
          <cell r="I201" t="str">
            <v>K.Maraş</v>
          </cell>
          <cell r="J201" t="str">
            <v>K.Maraş</v>
          </cell>
          <cell r="K201">
            <v>9</v>
          </cell>
          <cell r="L201">
            <v>8</v>
          </cell>
          <cell r="M201">
            <v>2</v>
          </cell>
          <cell r="N201">
            <v>675</v>
          </cell>
          <cell r="O201"/>
          <cell r="P201">
            <v>38350</v>
          </cell>
          <cell r="Q201">
            <v>8</v>
          </cell>
          <cell r="R201">
            <v>2</v>
          </cell>
          <cell r="S201">
            <v>675</v>
          </cell>
          <cell r="T201"/>
          <cell r="U201">
            <v>38350</v>
          </cell>
          <cell r="V201">
            <v>8</v>
          </cell>
          <cell r="W201">
            <v>2</v>
          </cell>
          <cell r="X201">
            <v>675</v>
          </cell>
          <cell r="Y201"/>
          <cell r="Z201">
            <v>38350</v>
          </cell>
          <cell r="AA201">
            <v>36642</v>
          </cell>
          <cell r="AB201" t="str">
            <v>-</v>
          </cell>
          <cell r="AC201" t="str">
            <v>GİH</v>
          </cell>
          <cell r="AD201" t="str">
            <v>AKSU VERGİ DAİRESİ MÜDÜRLÜĞÜ</v>
          </cell>
          <cell r="AE201" t="str">
            <v>NE</v>
          </cell>
          <cell r="AF201" t="str">
            <v>KAHRAMANMARAŞ</v>
          </cell>
          <cell r="AG201" t="str">
            <v>M.Y.O.</v>
          </cell>
          <cell r="AH201" t="str">
            <v>-</v>
          </cell>
          <cell r="AI201" t="str">
            <v>Asil</v>
          </cell>
          <cell r="AJ201" t="str">
            <v>Bayan</v>
          </cell>
          <cell r="AK201" t="str">
            <v>Gel.Gen.Müd.</v>
          </cell>
          <cell r="AL201">
            <v>800</v>
          </cell>
          <cell r="AM201">
            <v>1100</v>
          </cell>
          <cell r="AN201">
            <v>1600</v>
          </cell>
          <cell r="AO201">
            <v>2200</v>
          </cell>
          <cell r="AP201">
            <v>8</v>
          </cell>
          <cell r="AQ201">
            <v>1</v>
          </cell>
          <cell r="AR201">
            <v>6</v>
          </cell>
        </row>
        <row r="202">
          <cell r="B202">
            <v>1402</v>
          </cell>
          <cell r="C202" t="str">
            <v>Hüsameddin</v>
          </cell>
          <cell r="D202" t="str">
            <v>TEPE</v>
          </cell>
          <cell r="E202" t="str">
            <v>Memur</v>
          </cell>
          <cell r="F202">
            <v>36080</v>
          </cell>
          <cell r="G202">
            <v>36082</v>
          </cell>
          <cell r="H202">
            <v>26299</v>
          </cell>
          <cell r="I202" t="str">
            <v>K.Maraş</v>
          </cell>
          <cell r="J202" t="str">
            <v>K.Maraş</v>
          </cell>
          <cell r="K202">
            <v>5</v>
          </cell>
          <cell r="L202">
            <v>7</v>
          </cell>
          <cell r="M202">
            <v>1</v>
          </cell>
          <cell r="N202">
            <v>705</v>
          </cell>
          <cell r="O202"/>
          <cell r="P202">
            <v>38031</v>
          </cell>
          <cell r="Q202">
            <v>7</v>
          </cell>
          <cell r="R202">
            <v>1</v>
          </cell>
          <cell r="S202">
            <v>705</v>
          </cell>
          <cell r="T202"/>
          <cell r="U202">
            <v>38031</v>
          </cell>
          <cell r="V202">
            <v>7</v>
          </cell>
          <cell r="W202">
            <v>1</v>
          </cell>
          <cell r="X202">
            <v>705</v>
          </cell>
          <cell r="Y202"/>
          <cell r="Z202">
            <v>38031</v>
          </cell>
          <cell r="AA202">
            <v>37602</v>
          </cell>
          <cell r="AB202" t="str">
            <v>Yapmıştır.</v>
          </cell>
          <cell r="AC202" t="str">
            <v>GİH</v>
          </cell>
          <cell r="AD202" t="str">
            <v>AKSU VERGİ DAİRESİ MÜDÜRLÜĞÜ</v>
          </cell>
          <cell r="AE202" t="str">
            <v>NE</v>
          </cell>
          <cell r="AF202" t="str">
            <v>KAHRAMANMARAŞ</v>
          </cell>
          <cell r="AG202" t="str">
            <v>İ.İ.B.F.</v>
          </cell>
          <cell r="AH202" t="str">
            <v>Mesleki Eğitim Kursu</v>
          </cell>
          <cell r="AI202" t="str">
            <v>Asil</v>
          </cell>
          <cell r="AJ202" t="str">
            <v>Erkek</v>
          </cell>
          <cell r="AK202" t="str">
            <v>Gel.Gen.Müd.</v>
          </cell>
          <cell r="AL202">
            <v>800</v>
          </cell>
          <cell r="AM202">
            <v>1100</v>
          </cell>
          <cell r="AN202">
            <v>1600</v>
          </cell>
          <cell r="AO202">
            <v>2200</v>
          </cell>
          <cell r="AP202">
            <v>23</v>
          </cell>
          <cell r="AQ202">
            <v>3</v>
          </cell>
          <cell r="AR202">
            <v>6</v>
          </cell>
        </row>
        <row r="203">
          <cell r="B203">
            <v>1525</v>
          </cell>
          <cell r="C203" t="str">
            <v xml:space="preserve">Erhan </v>
          </cell>
          <cell r="D203" t="str">
            <v>ÇELİKKOL</v>
          </cell>
          <cell r="E203" t="str">
            <v>Memur</v>
          </cell>
          <cell r="F203">
            <v>37550</v>
          </cell>
          <cell r="G203">
            <v>37559</v>
          </cell>
          <cell r="H203">
            <v>28253</v>
          </cell>
          <cell r="I203" t="str">
            <v>Adana</v>
          </cell>
          <cell r="J203" t="str">
            <v>Adana</v>
          </cell>
          <cell r="K203">
            <v>9</v>
          </cell>
          <cell r="L203">
            <v>9</v>
          </cell>
          <cell r="M203">
            <v>1</v>
          </cell>
          <cell r="N203">
            <v>620</v>
          </cell>
          <cell r="O203"/>
          <cell r="P203">
            <v>37559</v>
          </cell>
          <cell r="Q203">
            <v>9</v>
          </cell>
          <cell r="R203">
            <v>1</v>
          </cell>
          <cell r="S203">
            <v>620</v>
          </cell>
          <cell r="T203"/>
          <cell r="U203">
            <v>37559</v>
          </cell>
          <cell r="V203">
            <v>9</v>
          </cell>
          <cell r="W203">
            <v>1</v>
          </cell>
          <cell r="X203">
            <v>620</v>
          </cell>
          <cell r="Y203"/>
          <cell r="Z203">
            <v>37559</v>
          </cell>
          <cell r="AA203">
            <v>37550</v>
          </cell>
          <cell r="AC203" t="str">
            <v>GİH</v>
          </cell>
          <cell r="AD203" t="str">
            <v>AKSU VERGİ DAİRESİ MÜDÜRLÜĞÜ</v>
          </cell>
          <cell r="AE203" t="str">
            <v>NE</v>
          </cell>
          <cell r="AF203" t="str">
            <v>KAHRAMANMARAŞ</v>
          </cell>
          <cell r="AG203" t="str">
            <v>İ.İ.B.F.</v>
          </cell>
          <cell r="AI203" t="str">
            <v>Aday</v>
          </cell>
          <cell r="AJ203" t="str">
            <v>Erkek</v>
          </cell>
          <cell r="AK203" t="str">
            <v>Gel.Gen.Müd.</v>
          </cell>
          <cell r="AL203">
            <v>800</v>
          </cell>
          <cell r="AM203">
            <v>1100</v>
          </cell>
          <cell r="AN203">
            <v>1600</v>
          </cell>
          <cell r="AO203">
            <v>2200</v>
          </cell>
          <cell r="AP203">
            <v>7</v>
          </cell>
          <cell r="AQ203">
            <v>3</v>
          </cell>
          <cell r="AR203">
            <v>2</v>
          </cell>
        </row>
        <row r="204">
          <cell r="B204">
            <v>1583</v>
          </cell>
          <cell r="C204" t="str">
            <v xml:space="preserve">Nazife </v>
          </cell>
          <cell r="D204" t="str">
            <v>TOZLU</v>
          </cell>
          <cell r="E204" t="str">
            <v>V.H.K.İ.</v>
          </cell>
          <cell r="G204">
            <v>32827</v>
          </cell>
          <cell r="H204">
            <v>25361</v>
          </cell>
          <cell r="I204" t="str">
            <v>Ankara</v>
          </cell>
          <cell r="J204" t="str">
            <v>Ankara</v>
          </cell>
          <cell r="K204">
            <v>3</v>
          </cell>
          <cell r="L204">
            <v>3</v>
          </cell>
          <cell r="M204">
            <v>1</v>
          </cell>
          <cell r="N204">
            <v>1020</v>
          </cell>
          <cell r="O204">
            <v>1100</v>
          </cell>
          <cell r="P204">
            <v>38306</v>
          </cell>
          <cell r="Q204">
            <v>3</v>
          </cell>
          <cell r="R204">
            <v>1</v>
          </cell>
          <cell r="S204">
            <v>1020</v>
          </cell>
          <cell r="T204">
            <v>1100</v>
          </cell>
          <cell r="U204">
            <v>38306</v>
          </cell>
          <cell r="V204">
            <v>3</v>
          </cell>
          <cell r="W204">
            <v>1</v>
          </cell>
          <cell r="X204">
            <v>1020</v>
          </cell>
          <cell r="Y204">
            <v>1100</v>
          </cell>
          <cell r="Z204">
            <v>38306</v>
          </cell>
          <cell r="AA204">
            <v>38321</v>
          </cell>
          <cell r="AC204" t="str">
            <v>GİH</v>
          </cell>
          <cell r="AD204" t="str">
            <v>AKSU VERGİ DAİRESİ MÜDÜRLÜĞÜ</v>
          </cell>
          <cell r="AE204" t="str">
            <v>NE</v>
          </cell>
          <cell r="AF204" t="str">
            <v>KAHRAMANMARAŞ</v>
          </cell>
          <cell r="AG204" t="str">
            <v>A.Ü.AÖF Önlisans</v>
          </cell>
          <cell r="AI204" t="str">
            <v>Asil</v>
          </cell>
          <cell r="AJ204" t="str">
            <v>Bayan</v>
          </cell>
          <cell r="AK204" t="str">
            <v>Gel.Gen.Müd.</v>
          </cell>
          <cell r="AL204">
            <v>800</v>
          </cell>
          <cell r="AM204">
            <v>1100</v>
          </cell>
          <cell r="AN204">
            <v>1600</v>
          </cell>
          <cell r="AO204">
            <v>2200</v>
          </cell>
          <cell r="AP204">
            <v>22</v>
          </cell>
          <cell r="AQ204">
            <v>2</v>
          </cell>
          <cell r="AR204">
            <v>15</v>
          </cell>
        </row>
        <row r="205">
          <cell r="B205">
            <v>1588</v>
          </cell>
          <cell r="C205" t="str">
            <v xml:space="preserve">Cengiz </v>
          </cell>
          <cell r="D205" t="str">
            <v>DOKUYUCU</v>
          </cell>
          <cell r="E205" t="str">
            <v>V.H.K.İ.</v>
          </cell>
          <cell r="G205">
            <v>37008</v>
          </cell>
          <cell r="H205">
            <v>28361</v>
          </cell>
          <cell r="I205" t="str">
            <v>K.Maraş</v>
          </cell>
          <cell r="J205" t="str">
            <v>K.Maraş</v>
          </cell>
          <cell r="K205">
            <v>6</v>
          </cell>
          <cell r="L205">
            <v>8</v>
          </cell>
          <cell r="M205">
            <v>1</v>
          </cell>
          <cell r="N205">
            <v>660</v>
          </cell>
          <cell r="O205"/>
          <cell r="P205">
            <v>38132</v>
          </cell>
          <cell r="Q205">
            <v>8</v>
          </cell>
          <cell r="R205">
            <v>1</v>
          </cell>
          <cell r="S205">
            <v>660</v>
          </cell>
          <cell r="T205"/>
          <cell r="U205">
            <v>38132</v>
          </cell>
          <cell r="V205">
            <v>8</v>
          </cell>
          <cell r="W205">
            <v>1</v>
          </cell>
          <cell r="X205">
            <v>660</v>
          </cell>
          <cell r="Y205"/>
          <cell r="Z205">
            <v>38132</v>
          </cell>
          <cell r="AA205">
            <v>38342</v>
          </cell>
          <cell r="AB205" t="str">
            <v>Yapmıştır.</v>
          </cell>
          <cell r="AC205" t="str">
            <v>GİH</v>
          </cell>
          <cell r="AD205" t="str">
            <v>AKSU VERGİ DAİRESİ MÜDÜRLÜĞÜ</v>
          </cell>
          <cell r="AE205" t="str">
            <v>NE</v>
          </cell>
          <cell r="AF205" t="str">
            <v>KAHRAMANMARAŞ</v>
          </cell>
          <cell r="AG205" t="str">
            <v>A.Ü.İşletme Fak.</v>
          </cell>
          <cell r="AI205" t="str">
            <v>Asil</v>
          </cell>
          <cell r="AJ205" t="str">
            <v>Erkek</v>
          </cell>
          <cell r="AK205" t="str">
            <v>Gel.Gen.Müd.</v>
          </cell>
          <cell r="AL205">
            <v>800</v>
          </cell>
          <cell r="AM205">
            <v>1100</v>
          </cell>
          <cell r="AN205">
            <v>1600</v>
          </cell>
          <cell r="AO205">
            <v>2200</v>
          </cell>
          <cell r="AP205">
            <v>10</v>
          </cell>
          <cell r="AQ205">
            <v>9</v>
          </cell>
          <cell r="AR205">
            <v>3</v>
          </cell>
        </row>
        <row r="206">
          <cell r="B206">
            <v>918</v>
          </cell>
          <cell r="C206" t="str">
            <v>Nesrin</v>
          </cell>
          <cell r="D206" t="str">
            <v>KİREÇCİ</v>
          </cell>
          <cell r="E206" t="str">
            <v>Daktiloğraf</v>
          </cell>
          <cell r="F206">
            <v>31481</v>
          </cell>
          <cell r="G206">
            <v>31499</v>
          </cell>
          <cell r="H206">
            <v>24161</v>
          </cell>
          <cell r="I206" t="str">
            <v>K.Maraş</v>
          </cell>
          <cell r="J206" t="str">
            <v>K.Maraş</v>
          </cell>
          <cell r="K206">
            <v>5</v>
          </cell>
          <cell r="L206">
            <v>2</v>
          </cell>
          <cell r="M206">
            <v>2</v>
          </cell>
          <cell r="N206">
            <v>1210</v>
          </cell>
          <cell r="O206">
            <v>1600</v>
          </cell>
          <cell r="P206">
            <v>38353</v>
          </cell>
          <cell r="Q206">
            <v>2</v>
          </cell>
          <cell r="R206">
            <v>2</v>
          </cell>
          <cell r="S206">
            <v>1210</v>
          </cell>
          <cell r="T206">
            <v>1600</v>
          </cell>
          <cell r="U206">
            <v>38353</v>
          </cell>
          <cell r="V206">
            <v>2</v>
          </cell>
          <cell r="W206">
            <v>2</v>
          </cell>
          <cell r="X206">
            <v>1210</v>
          </cell>
          <cell r="Y206">
            <v>1600</v>
          </cell>
          <cell r="Z206">
            <v>38353</v>
          </cell>
          <cell r="AA206">
            <v>35768</v>
          </cell>
          <cell r="AB206" t="str">
            <v>-</v>
          </cell>
          <cell r="AC206" t="str">
            <v>GİH</v>
          </cell>
          <cell r="AD206" t="str">
            <v>AKSU VERGİ DAİRESİ MÜDÜRLÜĞÜ</v>
          </cell>
          <cell r="AE206" t="str">
            <v>NE</v>
          </cell>
          <cell r="AF206" t="str">
            <v>KAHRAMANMARAŞ</v>
          </cell>
          <cell r="AG206" t="str">
            <v>A.Ü.İşlet.Fak.</v>
          </cell>
          <cell r="AH206" t="str">
            <v>-</v>
          </cell>
          <cell r="AI206" t="str">
            <v>Asil</v>
          </cell>
          <cell r="AJ206" t="str">
            <v>Bayan</v>
          </cell>
          <cell r="AK206" t="str">
            <v>Gel.Gen.Müd.</v>
          </cell>
          <cell r="AL206">
            <v>800</v>
          </cell>
          <cell r="AM206">
            <v>1100</v>
          </cell>
          <cell r="AN206">
            <v>1600</v>
          </cell>
          <cell r="AO206">
            <v>2200</v>
          </cell>
          <cell r="AP206">
            <v>9</v>
          </cell>
          <cell r="AQ206">
            <v>10</v>
          </cell>
          <cell r="AR206">
            <v>18</v>
          </cell>
        </row>
        <row r="207">
          <cell r="B207">
            <v>1183</v>
          </cell>
          <cell r="C207" t="str">
            <v xml:space="preserve">Mehmet </v>
          </cell>
          <cell r="D207" t="str">
            <v>YİNANÇ</v>
          </cell>
          <cell r="E207" t="str">
            <v>Daktiloğraf</v>
          </cell>
          <cell r="F207">
            <v>32869</v>
          </cell>
          <cell r="G207">
            <v>32871</v>
          </cell>
          <cell r="H207">
            <v>25045</v>
          </cell>
          <cell r="I207" t="str">
            <v>Elbistan</v>
          </cell>
          <cell r="J207" t="str">
            <v>K.Maraş</v>
          </cell>
          <cell r="K207">
            <v>5</v>
          </cell>
          <cell r="L207">
            <v>3</v>
          </cell>
          <cell r="M207">
            <v>1</v>
          </cell>
          <cell r="N207">
            <v>1020</v>
          </cell>
          <cell r="O207">
            <v>1100</v>
          </cell>
          <cell r="P207">
            <v>38350</v>
          </cell>
          <cell r="Q207">
            <v>3</v>
          </cell>
          <cell r="R207">
            <v>1</v>
          </cell>
          <cell r="S207">
            <v>1020</v>
          </cell>
          <cell r="T207">
            <v>1100</v>
          </cell>
          <cell r="U207">
            <v>38199</v>
          </cell>
          <cell r="V207">
            <v>3</v>
          </cell>
          <cell r="W207">
            <v>1</v>
          </cell>
          <cell r="X207">
            <v>1020</v>
          </cell>
          <cell r="Y207">
            <v>1100</v>
          </cell>
          <cell r="Z207">
            <v>38350</v>
          </cell>
          <cell r="AA207">
            <v>36101</v>
          </cell>
          <cell r="AB207" t="str">
            <v>Muaf</v>
          </cell>
          <cell r="AC207" t="str">
            <v>GİH</v>
          </cell>
          <cell r="AD207" t="str">
            <v>AKSU VERGİ DAİRESİ MÜDÜRLÜĞÜ</v>
          </cell>
          <cell r="AE207" t="str">
            <v>NE</v>
          </cell>
          <cell r="AF207" t="str">
            <v>KAHRAMANMARAŞ</v>
          </cell>
          <cell r="AG207" t="str">
            <v>AÖF Önlisans</v>
          </cell>
          <cell r="AH207" t="str">
            <v>-</v>
          </cell>
          <cell r="AI207" t="str">
            <v>Asil</v>
          </cell>
          <cell r="AJ207" t="str">
            <v>Erkek</v>
          </cell>
          <cell r="AK207" t="str">
            <v>Gel.Gen.Müd.</v>
          </cell>
          <cell r="AL207">
            <v>800</v>
          </cell>
          <cell r="AM207">
            <v>1100</v>
          </cell>
          <cell r="AN207">
            <v>1600</v>
          </cell>
          <cell r="AO207">
            <v>2200</v>
          </cell>
          <cell r="AP207">
            <v>8</v>
          </cell>
          <cell r="AQ207">
            <v>1</v>
          </cell>
          <cell r="AR207">
            <v>15</v>
          </cell>
        </row>
        <row r="208">
          <cell r="B208">
            <v>932</v>
          </cell>
          <cell r="C208" t="str">
            <v>Mühammet</v>
          </cell>
          <cell r="D208" t="str">
            <v>KONUŞ</v>
          </cell>
          <cell r="E208" t="str">
            <v>Daktiloğraf</v>
          </cell>
          <cell r="F208">
            <v>31859</v>
          </cell>
          <cell r="G208">
            <v>31861</v>
          </cell>
          <cell r="H208">
            <v>23602</v>
          </cell>
          <cell r="I208" t="str">
            <v>K.Maraş</v>
          </cell>
          <cell r="J208" t="str">
            <v>K.Maraş</v>
          </cell>
          <cell r="K208">
            <v>6</v>
          </cell>
          <cell r="L208">
            <v>5</v>
          </cell>
          <cell r="M208">
            <v>3</v>
          </cell>
          <cell r="N208">
            <v>895</v>
          </cell>
          <cell r="O208"/>
          <cell r="P208">
            <v>38255</v>
          </cell>
          <cell r="Q208">
            <v>4</v>
          </cell>
          <cell r="R208">
            <v>2</v>
          </cell>
          <cell r="S208">
            <v>950</v>
          </cell>
          <cell r="T208">
            <v>650</v>
          </cell>
          <cell r="U208">
            <v>38274</v>
          </cell>
          <cell r="V208">
            <v>5</v>
          </cell>
          <cell r="W208">
            <v>3</v>
          </cell>
          <cell r="X208">
            <v>895</v>
          </cell>
          <cell r="Y208"/>
          <cell r="Z208">
            <v>38255</v>
          </cell>
          <cell r="AA208">
            <v>35768</v>
          </cell>
          <cell r="AB208" t="str">
            <v>Yapmıştır.</v>
          </cell>
          <cell r="AC208" t="str">
            <v>GİH</v>
          </cell>
          <cell r="AD208" t="str">
            <v>AKSU VERGİ DAİRESİ MÜDÜRLÜĞÜ</v>
          </cell>
          <cell r="AE208" t="str">
            <v>NE</v>
          </cell>
          <cell r="AF208" t="str">
            <v>KAHRAMANMARAŞ</v>
          </cell>
          <cell r="AG208" t="str">
            <v>Lise</v>
          </cell>
          <cell r="AH208" t="str">
            <v>-</v>
          </cell>
          <cell r="AI208" t="str">
            <v>Asil</v>
          </cell>
          <cell r="AJ208" t="str">
            <v>Erkek</v>
          </cell>
          <cell r="AK208" t="str">
            <v>Gel.Gen.Müd.</v>
          </cell>
          <cell r="AL208">
            <v>650</v>
          </cell>
          <cell r="AM208">
            <v>800</v>
          </cell>
          <cell r="AN208">
            <v>1100</v>
          </cell>
          <cell r="AO208">
            <v>1500</v>
          </cell>
          <cell r="AP208">
            <v>12</v>
          </cell>
          <cell r="AQ208">
            <v>10</v>
          </cell>
          <cell r="AR208">
            <v>17</v>
          </cell>
        </row>
        <row r="209">
          <cell r="B209">
            <v>749</v>
          </cell>
          <cell r="C209" t="str">
            <v>Ali</v>
          </cell>
          <cell r="D209" t="str">
            <v>KALKAN</v>
          </cell>
          <cell r="E209" t="str">
            <v>Yoklama Memuru</v>
          </cell>
          <cell r="F209">
            <v>30302</v>
          </cell>
          <cell r="G209">
            <v>30309</v>
          </cell>
          <cell r="H209">
            <v>20418</v>
          </cell>
          <cell r="I209" t="str">
            <v>Elbistan</v>
          </cell>
          <cell r="J209" t="str">
            <v>K.Maraş</v>
          </cell>
          <cell r="K209">
            <v>5</v>
          </cell>
          <cell r="L209">
            <v>1</v>
          </cell>
          <cell r="M209">
            <v>1</v>
          </cell>
          <cell r="N209">
            <v>1320</v>
          </cell>
          <cell r="O209">
            <v>2200</v>
          </cell>
          <cell r="P209">
            <v>38101</v>
          </cell>
          <cell r="Q209">
            <v>1</v>
          </cell>
          <cell r="R209">
            <v>1</v>
          </cell>
          <cell r="S209">
            <v>1320</v>
          </cell>
          <cell r="T209">
            <v>2200</v>
          </cell>
          <cell r="U209">
            <v>38101</v>
          </cell>
          <cell r="V209">
            <v>1</v>
          </cell>
          <cell r="W209">
            <v>1</v>
          </cell>
          <cell r="X209">
            <v>1320</v>
          </cell>
          <cell r="Y209">
            <v>2200</v>
          </cell>
          <cell r="Z209">
            <v>38101</v>
          </cell>
          <cell r="AA209">
            <v>35289</v>
          </cell>
          <cell r="AB209" t="str">
            <v>Yapmıştır.</v>
          </cell>
          <cell r="AC209" t="str">
            <v>GİH</v>
          </cell>
          <cell r="AD209" t="str">
            <v>AKSU VERGİ DAİRESİ MÜDÜRLÜĞÜ</v>
          </cell>
          <cell r="AE209" t="str">
            <v>NE</v>
          </cell>
          <cell r="AF209" t="str">
            <v>KAHRAMANMARAŞ</v>
          </cell>
          <cell r="AG209" t="str">
            <v>AÖF Önlisans</v>
          </cell>
          <cell r="AH209" t="str">
            <v>-</v>
          </cell>
          <cell r="AI209" t="str">
            <v>Asil</v>
          </cell>
          <cell r="AJ209" t="str">
            <v>Erkek</v>
          </cell>
          <cell r="AK209" t="str">
            <v>Gel.Gen.Müd.</v>
          </cell>
          <cell r="AL209">
            <v>800</v>
          </cell>
          <cell r="AM209">
            <v>1100</v>
          </cell>
          <cell r="AN209">
            <v>1600</v>
          </cell>
          <cell r="AO209">
            <v>2200</v>
          </cell>
          <cell r="AP209">
            <v>13</v>
          </cell>
          <cell r="AQ209">
            <v>1</v>
          </cell>
          <cell r="AR209">
            <v>22</v>
          </cell>
        </row>
        <row r="210">
          <cell r="B210">
            <v>950</v>
          </cell>
          <cell r="C210" t="str">
            <v>Turan</v>
          </cell>
          <cell r="D210" t="str">
            <v>CANSIZ</v>
          </cell>
          <cell r="E210" t="str">
            <v>Yoklama Memuru</v>
          </cell>
          <cell r="F210" t="str">
            <v xml:space="preserve">  24.04.1987</v>
          </cell>
          <cell r="G210">
            <v>31898</v>
          </cell>
          <cell r="H210">
            <v>22521</v>
          </cell>
          <cell r="I210" t="str">
            <v>Adilcevaz</v>
          </cell>
          <cell r="J210" t="str">
            <v>Bitlis</v>
          </cell>
          <cell r="K210">
            <v>5</v>
          </cell>
          <cell r="L210">
            <v>2</v>
          </cell>
          <cell r="M210">
            <v>1</v>
          </cell>
          <cell r="N210">
            <v>1155</v>
          </cell>
          <cell r="O210">
            <v>1600</v>
          </cell>
          <cell r="P210">
            <v>38231</v>
          </cell>
          <cell r="Q210">
            <v>2</v>
          </cell>
          <cell r="R210">
            <v>1</v>
          </cell>
          <cell r="S210">
            <v>1155</v>
          </cell>
          <cell r="T210">
            <v>1600</v>
          </cell>
          <cell r="U210">
            <v>38096</v>
          </cell>
          <cell r="V210">
            <v>2</v>
          </cell>
          <cell r="W210">
            <v>1</v>
          </cell>
          <cell r="X210">
            <v>1155</v>
          </cell>
          <cell r="Y210">
            <v>1600</v>
          </cell>
          <cell r="Z210">
            <v>38231</v>
          </cell>
          <cell r="AA210" t="str">
            <v xml:space="preserve">  29.11.1999</v>
          </cell>
          <cell r="AB210" t="str">
            <v>Yapmıştır.</v>
          </cell>
          <cell r="AC210" t="str">
            <v>GİH</v>
          </cell>
          <cell r="AD210" t="str">
            <v>AKSU VERGİ DAİRESİ MÜDÜRLÜĞÜ</v>
          </cell>
          <cell r="AE210" t="str">
            <v>NE</v>
          </cell>
          <cell r="AF210" t="str">
            <v>KAHRAMANMARAŞ</v>
          </cell>
          <cell r="AG210" t="str">
            <v xml:space="preserve"> AÖF Önlisans</v>
          </cell>
          <cell r="AH210" t="str">
            <v>-</v>
          </cell>
          <cell r="AI210" t="str">
            <v>Asil</v>
          </cell>
          <cell r="AJ210" t="str">
            <v>Erkek</v>
          </cell>
          <cell r="AK210" t="str">
            <v>Gel.Gen.Müd.</v>
          </cell>
          <cell r="AL210">
            <v>800</v>
          </cell>
          <cell r="AM210">
            <v>1100</v>
          </cell>
          <cell r="AN210">
            <v>1600</v>
          </cell>
          <cell r="AO210">
            <v>2200</v>
          </cell>
          <cell r="AP210">
            <v>6</v>
          </cell>
          <cell r="AQ210">
            <v>9</v>
          </cell>
          <cell r="AR210">
            <v>17</v>
          </cell>
        </row>
        <row r="211">
          <cell r="B211">
            <v>688</v>
          </cell>
          <cell r="C211" t="str">
            <v xml:space="preserve">Ramazan </v>
          </cell>
          <cell r="D211" t="str">
            <v>ERSOY</v>
          </cell>
          <cell r="E211" t="str">
            <v>Yoklama Memuru</v>
          </cell>
          <cell r="F211" t="str">
            <v xml:space="preserve">  29.04.1980</v>
          </cell>
          <cell r="G211">
            <v>29341</v>
          </cell>
          <cell r="H211">
            <v>20099</v>
          </cell>
          <cell r="I211" t="str">
            <v>Ceyhan</v>
          </cell>
          <cell r="J211" t="str">
            <v>Adana</v>
          </cell>
          <cell r="K211">
            <v>5</v>
          </cell>
          <cell r="L211">
            <v>3</v>
          </cell>
          <cell r="M211">
            <v>4</v>
          </cell>
          <cell r="N211">
            <v>1155</v>
          </cell>
          <cell r="O211">
            <v>800</v>
          </cell>
          <cell r="P211">
            <v>38231</v>
          </cell>
          <cell r="Q211">
            <v>3</v>
          </cell>
          <cell r="R211">
            <v>4</v>
          </cell>
          <cell r="S211">
            <v>1155</v>
          </cell>
          <cell r="T211">
            <v>800</v>
          </cell>
          <cell r="U211">
            <v>38231</v>
          </cell>
          <cell r="V211">
            <v>3</v>
          </cell>
          <cell r="W211">
            <v>4</v>
          </cell>
          <cell r="X211">
            <v>1155</v>
          </cell>
          <cell r="Y211">
            <v>800</v>
          </cell>
          <cell r="Z211">
            <v>38231</v>
          </cell>
          <cell r="AA211" t="str">
            <v xml:space="preserve">  29.01.1993</v>
          </cell>
          <cell r="AB211" t="str">
            <v>Yapmıştır.</v>
          </cell>
          <cell r="AC211" t="str">
            <v>GİH</v>
          </cell>
          <cell r="AD211" t="str">
            <v>AKSU VERGİ DAİRESİ MÜDÜRLÜĞÜ</v>
          </cell>
          <cell r="AE211" t="str">
            <v>NE</v>
          </cell>
          <cell r="AF211" t="str">
            <v>KAHRAMANMARAŞ</v>
          </cell>
          <cell r="AG211" t="str">
            <v>End.Mes.Lis.</v>
          </cell>
          <cell r="AH211" t="str">
            <v>-</v>
          </cell>
          <cell r="AI211" t="str">
            <v>Asil</v>
          </cell>
          <cell r="AJ211" t="str">
            <v>Erkek</v>
          </cell>
          <cell r="AK211" t="str">
            <v>Gel.Gen.Müd.</v>
          </cell>
          <cell r="AL211">
            <v>650</v>
          </cell>
          <cell r="AM211">
            <v>800</v>
          </cell>
          <cell r="AN211">
            <v>1100</v>
          </cell>
          <cell r="AO211">
            <v>1500</v>
          </cell>
          <cell r="AP211">
            <v>7</v>
          </cell>
          <cell r="AQ211">
            <v>9</v>
          </cell>
          <cell r="AR211">
            <v>24</v>
          </cell>
        </row>
        <row r="212">
          <cell r="B212">
            <v>1549</v>
          </cell>
          <cell r="C212" t="str">
            <v>Veli</v>
          </cell>
          <cell r="D212" t="str">
            <v>ÜNLÜ</v>
          </cell>
          <cell r="E212" t="str">
            <v>Yoklama Memuru</v>
          </cell>
          <cell r="F212">
            <v>31974</v>
          </cell>
          <cell r="G212">
            <v>31980</v>
          </cell>
          <cell r="H212">
            <v>23285</v>
          </cell>
          <cell r="I212" t="str">
            <v>Türkoğlu</v>
          </cell>
          <cell r="J212" t="str">
            <v>K.Maraş</v>
          </cell>
          <cell r="K212">
            <v>5</v>
          </cell>
          <cell r="L212">
            <v>3</v>
          </cell>
          <cell r="M212">
            <v>2</v>
          </cell>
          <cell r="N212">
            <v>1065</v>
          </cell>
          <cell r="O212">
            <v>1100</v>
          </cell>
          <cell r="P212">
            <v>38008</v>
          </cell>
          <cell r="Q212">
            <v>3</v>
          </cell>
          <cell r="R212">
            <v>2</v>
          </cell>
          <cell r="S212">
            <v>1065</v>
          </cell>
          <cell r="T212">
            <v>1100</v>
          </cell>
          <cell r="U212">
            <v>38008</v>
          </cell>
          <cell r="V212">
            <v>3</v>
          </cell>
          <cell r="W212">
            <v>2</v>
          </cell>
          <cell r="X212">
            <v>1065</v>
          </cell>
          <cell r="Y212">
            <v>1100</v>
          </cell>
          <cell r="Z212">
            <v>38008</v>
          </cell>
          <cell r="AA212">
            <v>37522</v>
          </cell>
          <cell r="AB212" t="str">
            <v>Yapmıştır.</v>
          </cell>
          <cell r="AC212" t="str">
            <v>GİH</v>
          </cell>
          <cell r="AD212" t="str">
            <v>AKSU VERGİ DAİRESİ MÜDÜRLÜĞÜ</v>
          </cell>
          <cell r="AE212" t="str">
            <v>NE</v>
          </cell>
          <cell r="AF212" t="str">
            <v>KAHRAMANMARAŞ</v>
          </cell>
          <cell r="AG212" t="str">
            <v>AÖF Önlisans</v>
          </cell>
          <cell r="AI212" t="str">
            <v>Asil</v>
          </cell>
          <cell r="AJ212" t="str">
            <v>Erkek</v>
          </cell>
          <cell r="AK212" t="str">
            <v>Gel.Gen.Müd.</v>
          </cell>
          <cell r="AL212">
            <v>800</v>
          </cell>
          <cell r="AM212">
            <v>1100</v>
          </cell>
          <cell r="AN212">
            <v>1600</v>
          </cell>
          <cell r="AO212">
            <v>2200</v>
          </cell>
          <cell r="AP212">
            <v>15</v>
          </cell>
          <cell r="AQ212">
            <v>6</v>
          </cell>
          <cell r="AR212">
            <v>17</v>
          </cell>
        </row>
        <row r="213">
          <cell r="B213">
            <v>760</v>
          </cell>
          <cell r="C213" t="str">
            <v>Orhan</v>
          </cell>
          <cell r="D213" t="str">
            <v>AFŞİN</v>
          </cell>
          <cell r="E213" t="str">
            <v>Yoklama Memuru</v>
          </cell>
          <cell r="F213">
            <v>30291</v>
          </cell>
          <cell r="G213">
            <v>30298</v>
          </cell>
          <cell r="H213">
            <v>20372</v>
          </cell>
          <cell r="I213" t="str">
            <v>Niğde</v>
          </cell>
          <cell r="J213" t="str">
            <v>Niğde</v>
          </cell>
          <cell r="K213">
            <v>5</v>
          </cell>
          <cell r="L213">
            <v>3</v>
          </cell>
          <cell r="M213">
            <v>1</v>
          </cell>
          <cell r="N213">
            <v>1020</v>
          </cell>
          <cell r="O213">
            <v>800</v>
          </cell>
          <cell r="P213">
            <v>38090</v>
          </cell>
          <cell r="Q213">
            <v>3</v>
          </cell>
          <cell r="R213">
            <v>1</v>
          </cell>
          <cell r="S213">
            <v>1020</v>
          </cell>
          <cell r="T213">
            <v>800</v>
          </cell>
          <cell r="U213">
            <v>38090</v>
          </cell>
          <cell r="V213">
            <v>3</v>
          </cell>
          <cell r="W213">
            <v>1</v>
          </cell>
          <cell r="X213">
            <v>1020</v>
          </cell>
          <cell r="Y213">
            <v>800</v>
          </cell>
          <cell r="Z213">
            <v>38090</v>
          </cell>
          <cell r="AA213">
            <v>37349</v>
          </cell>
          <cell r="AB213" t="str">
            <v>Yapmıştır.</v>
          </cell>
          <cell r="AC213" t="str">
            <v>GİH</v>
          </cell>
          <cell r="AD213" t="str">
            <v>AKSU VERGİ DAİRESİ MÜDÜRLÜĞÜ</v>
          </cell>
          <cell r="AE213" t="str">
            <v>NE</v>
          </cell>
          <cell r="AF213" t="str">
            <v>KAHRAMANMARAŞ</v>
          </cell>
          <cell r="AG213" t="str">
            <v>Ticaret Lisesi</v>
          </cell>
          <cell r="AH213" t="str">
            <v>-</v>
          </cell>
          <cell r="AI213" t="str">
            <v>Asil</v>
          </cell>
          <cell r="AJ213" t="str">
            <v>Erkek</v>
          </cell>
          <cell r="AK213" t="str">
            <v>Gel.Gen.Müd.</v>
          </cell>
          <cell r="AL213">
            <v>650</v>
          </cell>
          <cell r="AM213">
            <v>800</v>
          </cell>
          <cell r="AN213">
            <v>1100</v>
          </cell>
          <cell r="AO213">
            <v>1500</v>
          </cell>
          <cell r="AP213">
            <v>24</v>
          </cell>
          <cell r="AQ213">
            <v>1</v>
          </cell>
          <cell r="AR213">
            <v>22</v>
          </cell>
        </row>
        <row r="214">
          <cell r="B214">
            <v>814</v>
          </cell>
          <cell r="C214" t="str">
            <v xml:space="preserve">Zeki </v>
          </cell>
          <cell r="D214" t="str">
            <v>KİREÇCİ</v>
          </cell>
          <cell r="E214" t="str">
            <v>Yoklama Memuru</v>
          </cell>
          <cell r="F214" t="str">
            <v xml:space="preserve">  01.04.1985</v>
          </cell>
          <cell r="G214">
            <v>31140</v>
          </cell>
          <cell r="H214">
            <v>22714</v>
          </cell>
          <cell r="I214" t="str">
            <v>K.Maraş</v>
          </cell>
          <cell r="J214" t="str">
            <v>K.Maraş</v>
          </cell>
          <cell r="K214">
            <v>5</v>
          </cell>
          <cell r="L214">
            <v>4</v>
          </cell>
          <cell r="M214">
            <v>1</v>
          </cell>
          <cell r="N214">
            <v>915</v>
          </cell>
          <cell r="O214">
            <v>650</v>
          </cell>
          <cell r="P214" t="str">
            <v xml:space="preserve">  03.08.2004</v>
          </cell>
          <cell r="Q214">
            <v>4</v>
          </cell>
          <cell r="R214">
            <v>1</v>
          </cell>
          <cell r="S214">
            <v>915</v>
          </cell>
          <cell r="T214">
            <v>650</v>
          </cell>
          <cell r="U214" t="str">
            <v xml:space="preserve">  03.08.2004</v>
          </cell>
          <cell r="V214">
            <v>4</v>
          </cell>
          <cell r="W214">
            <v>1</v>
          </cell>
          <cell r="X214">
            <v>915</v>
          </cell>
          <cell r="Y214">
            <v>650</v>
          </cell>
          <cell r="Z214" t="str">
            <v xml:space="preserve">  03.08.2004</v>
          </cell>
          <cell r="AA214" t="str">
            <v xml:space="preserve">  03.01.2001</v>
          </cell>
          <cell r="AB214" t="str">
            <v>Yapmıştır.</v>
          </cell>
          <cell r="AC214" t="str">
            <v>GİH</v>
          </cell>
          <cell r="AD214" t="str">
            <v>AKSU VERGİ DAİRESİ MÜDÜRLÜĞÜ</v>
          </cell>
          <cell r="AE214" t="str">
            <v>NE</v>
          </cell>
          <cell r="AF214" t="str">
            <v>KAHRAMANMARAŞ</v>
          </cell>
          <cell r="AG214" t="str">
            <v>Lise</v>
          </cell>
          <cell r="AH214" t="str">
            <v>-</v>
          </cell>
          <cell r="AI214" t="str">
            <v>Asil</v>
          </cell>
          <cell r="AJ214" t="str">
            <v>Erkek</v>
          </cell>
          <cell r="AK214" t="str">
            <v>Gel.Gen.Müd.</v>
          </cell>
          <cell r="AL214">
            <v>650</v>
          </cell>
          <cell r="AM214">
            <v>800</v>
          </cell>
          <cell r="AN214">
            <v>1100</v>
          </cell>
          <cell r="AO214">
            <v>1500</v>
          </cell>
          <cell r="AP214">
            <v>4</v>
          </cell>
          <cell r="AQ214">
            <v>10</v>
          </cell>
          <cell r="AR214">
            <v>19</v>
          </cell>
        </row>
        <row r="215">
          <cell r="B215">
            <v>1208</v>
          </cell>
          <cell r="C215" t="str">
            <v>Halil</v>
          </cell>
          <cell r="D215" t="str">
            <v>YENİPINAR</v>
          </cell>
          <cell r="E215" t="str">
            <v>Yoklama Memuru</v>
          </cell>
          <cell r="F215" t="str">
            <v xml:space="preserve">  15.10.1987</v>
          </cell>
          <cell r="G215">
            <v>33091</v>
          </cell>
          <cell r="H215">
            <v>23559</v>
          </cell>
          <cell r="I215" t="str">
            <v>K.Maraş</v>
          </cell>
          <cell r="J215" t="str">
            <v>K.Maraş</v>
          </cell>
          <cell r="K215">
            <v>5</v>
          </cell>
          <cell r="L215">
            <v>5</v>
          </cell>
          <cell r="M215">
            <v>2</v>
          </cell>
          <cell r="N215">
            <v>865</v>
          </cell>
          <cell r="O215"/>
          <cell r="P215">
            <v>38092</v>
          </cell>
          <cell r="Q215">
            <v>5</v>
          </cell>
          <cell r="R215">
            <v>2</v>
          </cell>
          <cell r="S215">
            <v>865</v>
          </cell>
          <cell r="T215"/>
          <cell r="U215">
            <v>38092</v>
          </cell>
          <cell r="V215">
            <v>5</v>
          </cell>
          <cell r="W215">
            <v>2</v>
          </cell>
          <cell r="X215">
            <v>865</v>
          </cell>
          <cell r="Y215"/>
          <cell r="Z215">
            <v>38092</v>
          </cell>
          <cell r="AA215" t="str">
            <v xml:space="preserve">  03.01.2001</v>
          </cell>
          <cell r="AB215" t="str">
            <v>Yapmıştır.</v>
          </cell>
          <cell r="AC215" t="str">
            <v>GİH</v>
          </cell>
          <cell r="AD215" t="str">
            <v>AKSU VERGİ DAİRESİ MÜDÜRLÜĞÜ</v>
          </cell>
          <cell r="AE215" t="str">
            <v>NE</v>
          </cell>
          <cell r="AF215" t="str">
            <v>KAHRAMANMARAŞ</v>
          </cell>
          <cell r="AG215" t="str">
            <v>Ticaret Lisesi</v>
          </cell>
          <cell r="AH215" t="str">
            <v>-</v>
          </cell>
          <cell r="AI215" t="str">
            <v>Asil</v>
          </cell>
          <cell r="AJ215" t="str">
            <v>Erkek</v>
          </cell>
          <cell r="AK215" t="str">
            <v>Gel.Gen.Müd.</v>
          </cell>
          <cell r="AL215">
            <v>650</v>
          </cell>
          <cell r="AM215">
            <v>800</v>
          </cell>
          <cell r="AN215">
            <v>1100</v>
          </cell>
          <cell r="AO215">
            <v>1500</v>
          </cell>
          <cell r="AP215">
            <v>1</v>
          </cell>
          <cell r="AQ215">
            <v>6</v>
          </cell>
          <cell r="AR215">
            <v>14</v>
          </cell>
        </row>
        <row r="216">
          <cell r="B216">
            <v>1290</v>
          </cell>
          <cell r="C216" t="str">
            <v>Halit</v>
          </cell>
          <cell r="D216" t="str">
            <v>ESİRGEMEZ</v>
          </cell>
          <cell r="E216" t="str">
            <v>Yoklama Memuru</v>
          </cell>
          <cell r="F216">
            <v>32814</v>
          </cell>
          <cell r="G216">
            <v>33501</v>
          </cell>
          <cell r="H216">
            <v>23670</v>
          </cell>
          <cell r="I216" t="str">
            <v>K.Maraş</v>
          </cell>
          <cell r="J216" t="str">
            <v>K.Maraş</v>
          </cell>
          <cell r="K216">
            <v>5</v>
          </cell>
          <cell r="L216">
            <v>6</v>
          </cell>
          <cell r="M216">
            <v>3</v>
          </cell>
          <cell r="N216">
            <v>810</v>
          </cell>
          <cell r="O216"/>
          <cell r="P216">
            <v>38137</v>
          </cell>
          <cell r="Q216">
            <v>6</v>
          </cell>
          <cell r="R216">
            <v>3</v>
          </cell>
          <cell r="S216">
            <v>810</v>
          </cell>
          <cell r="T216"/>
          <cell r="U216">
            <v>38137</v>
          </cell>
          <cell r="V216">
            <v>6</v>
          </cell>
          <cell r="W216">
            <v>3</v>
          </cell>
          <cell r="X216">
            <v>810</v>
          </cell>
          <cell r="Y216"/>
          <cell r="Z216">
            <v>38137</v>
          </cell>
          <cell r="AA216">
            <v>37277</v>
          </cell>
          <cell r="AB216" t="str">
            <v>Yapmıştır.</v>
          </cell>
          <cell r="AC216" t="str">
            <v>GİH</v>
          </cell>
          <cell r="AD216" t="str">
            <v>AKSU VERGİ DAİRESİ MÜDÜRLÜĞÜ</v>
          </cell>
          <cell r="AE216" t="str">
            <v>NE</v>
          </cell>
          <cell r="AF216" t="str">
            <v>KAHRAMANMARAŞ</v>
          </cell>
          <cell r="AG216" t="str">
            <v>Ticaret Lisesi</v>
          </cell>
          <cell r="AH216" t="str">
            <v>-</v>
          </cell>
          <cell r="AI216" t="str">
            <v>Asil</v>
          </cell>
          <cell r="AJ216" t="str">
            <v>Erkek</v>
          </cell>
          <cell r="AK216" t="str">
            <v>Gel.Gen.Müd.</v>
          </cell>
          <cell r="AL216">
            <v>650</v>
          </cell>
          <cell r="AM216">
            <v>800</v>
          </cell>
          <cell r="AN216">
            <v>1100</v>
          </cell>
          <cell r="AO216">
            <v>1500</v>
          </cell>
          <cell r="AP216">
            <v>17</v>
          </cell>
          <cell r="AQ216">
            <v>4</v>
          </cell>
          <cell r="AR216">
            <v>13</v>
          </cell>
        </row>
        <row r="217">
          <cell r="B217">
            <v>1521</v>
          </cell>
          <cell r="C217" t="str">
            <v>Hasan Alpay</v>
          </cell>
          <cell r="D217" t="str">
            <v>TUTLU</v>
          </cell>
          <cell r="E217" t="str">
            <v>Yoklama Memuru</v>
          </cell>
          <cell r="F217">
            <v>37550</v>
          </cell>
          <cell r="G217">
            <v>37568</v>
          </cell>
          <cell r="H217">
            <v>27548</v>
          </cell>
          <cell r="I217" t="str">
            <v>Pazarcık</v>
          </cell>
          <cell r="J217" t="str">
            <v>K.Maraş</v>
          </cell>
          <cell r="K217">
            <v>9</v>
          </cell>
          <cell r="L217">
            <v>9</v>
          </cell>
          <cell r="M217">
            <v>1</v>
          </cell>
          <cell r="N217">
            <v>620</v>
          </cell>
          <cell r="O217"/>
          <cell r="P217">
            <v>37568</v>
          </cell>
          <cell r="Q217">
            <v>9</v>
          </cell>
          <cell r="R217">
            <v>1</v>
          </cell>
          <cell r="S217">
            <v>620</v>
          </cell>
          <cell r="T217"/>
          <cell r="U217">
            <v>37568</v>
          </cell>
          <cell r="V217">
            <v>9</v>
          </cell>
          <cell r="W217">
            <v>1</v>
          </cell>
          <cell r="X217">
            <v>620</v>
          </cell>
          <cell r="Y217"/>
          <cell r="Z217">
            <v>37568</v>
          </cell>
          <cell r="AA217">
            <v>37550</v>
          </cell>
          <cell r="AB217" t="str">
            <v>Yapmıştır.</v>
          </cell>
          <cell r="AC217" t="str">
            <v>GİH</v>
          </cell>
          <cell r="AD217" t="str">
            <v>AKSU VERGİ DAİRESİ MÜDÜRLÜĞÜ</v>
          </cell>
          <cell r="AE217" t="str">
            <v>NE</v>
          </cell>
          <cell r="AF217" t="str">
            <v>KAHRAMANMARAŞ</v>
          </cell>
          <cell r="AG217" t="str">
            <v>Hukuk Fakültesi</v>
          </cell>
          <cell r="AI217" t="str">
            <v>Aday</v>
          </cell>
          <cell r="AJ217" t="str">
            <v>Erkek</v>
          </cell>
          <cell r="AK217" t="str">
            <v>Gel.Gen.Müd.</v>
          </cell>
          <cell r="AL217">
            <v>800</v>
          </cell>
          <cell r="AM217">
            <v>1100</v>
          </cell>
          <cell r="AN217">
            <v>1600</v>
          </cell>
          <cell r="AO217">
            <v>2200</v>
          </cell>
          <cell r="AP217">
            <v>29</v>
          </cell>
          <cell r="AQ217">
            <v>2</v>
          </cell>
          <cell r="AR217">
            <v>2</v>
          </cell>
        </row>
        <row r="218">
          <cell r="B218">
            <v>1542</v>
          </cell>
          <cell r="C218" t="str">
            <v xml:space="preserve">Mehmet </v>
          </cell>
          <cell r="D218" t="str">
            <v>NARLIOĞLU</v>
          </cell>
          <cell r="E218" t="str">
            <v>Yoklama Memuru</v>
          </cell>
          <cell r="F218">
            <v>37550</v>
          </cell>
          <cell r="G218">
            <v>37560</v>
          </cell>
          <cell r="H218">
            <v>28127</v>
          </cell>
          <cell r="I218" t="str">
            <v>Türkoğlu</v>
          </cell>
          <cell r="J218" t="str">
            <v>K.Maraş</v>
          </cell>
          <cell r="K218">
            <v>10</v>
          </cell>
          <cell r="L218">
            <v>9</v>
          </cell>
          <cell r="M218">
            <v>1</v>
          </cell>
          <cell r="N218">
            <v>620</v>
          </cell>
          <cell r="O218"/>
          <cell r="P218">
            <v>37560</v>
          </cell>
          <cell r="Q218">
            <v>9</v>
          </cell>
          <cell r="R218">
            <v>1</v>
          </cell>
          <cell r="S218">
            <v>620</v>
          </cell>
          <cell r="T218"/>
          <cell r="U218">
            <v>37560</v>
          </cell>
          <cell r="V218">
            <v>9</v>
          </cell>
          <cell r="W218">
            <v>1</v>
          </cell>
          <cell r="X218">
            <v>620</v>
          </cell>
          <cell r="Y218"/>
          <cell r="Z218">
            <v>37560</v>
          </cell>
          <cell r="AA218">
            <v>37550</v>
          </cell>
          <cell r="AB218" t="str">
            <v>Yapmıştır.</v>
          </cell>
          <cell r="AC218" t="str">
            <v>GİH</v>
          </cell>
          <cell r="AD218" t="str">
            <v>AKSU VERGİ DAİRESİ MÜDÜRLÜĞÜ</v>
          </cell>
          <cell r="AE218" t="str">
            <v>NE</v>
          </cell>
          <cell r="AF218" t="str">
            <v>KAHRAMANMARAŞ</v>
          </cell>
          <cell r="AG218" t="str">
            <v>İşletme Fakültesi</v>
          </cell>
          <cell r="AI218" t="str">
            <v>Aday</v>
          </cell>
          <cell r="AJ218" t="str">
            <v>Erkek</v>
          </cell>
          <cell r="AK218" t="str">
            <v>Gel.Gen.Müd.</v>
          </cell>
          <cell r="AL218">
            <v>800</v>
          </cell>
          <cell r="AM218">
            <v>1100</v>
          </cell>
          <cell r="AN218">
            <v>1600</v>
          </cell>
          <cell r="AO218">
            <v>2200</v>
          </cell>
          <cell r="AP218">
            <v>6</v>
          </cell>
          <cell r="AQ218">
            <v>3</v>
          </cell>
          <cell r="AR218">
            <v>2</v>
          </cell>
        </row>
        <row r="219">
          <cell r="B219">
            <v>1539</v>
          </cell>
          <cell r="C219" t="str">
            <v xml:space="preserve">İzzet </v>
          </cell>
          <cell r="D219" t="str">
            <v>ŞEN</v>
          </cell>
          <cell r="E219" t="str">
            <v>Yoklama Memuru</v>
          </cell>
          <cell r="F219">
            <v>37550</v>
          </cell>
          <cell r="G219">
            <v>37554</v>
          </cell>
          <cell r="H219">
            <v>27856</v>
          </cell>
          <cell r="I219" t="str">
            <v>Bartın</v>
          </cell>
          <cell r="J219" t="str">
            <v>Kastomonu</v>
          </cell>
          <cell r="K219">
            <v>9</v>
          </cell>
          <cell r="L219">
            <v>8</v>
          </cell>
          <cell r="M219">
            <v>1</v>
          </cell>
          <cell r="N219">
            <v>660</v>
          </cell>
          <cell r="O219"/>
          <cell r="P219">
            <v>38163</v>
          </cell>
          <cell r="Q219">
            <v>8</v>
          </cell>
          <cell r="R219">
            <v>1</v>
          </cell>
          <cell r="S219">
            <v>660</v>
          </cell>
          <cell r="T219"/>
          <cell r="U219">
            <v>38163</v>
          </cell>
          <cell r="V219">
            <v>8</v>
          </cell>
          <cell r="W219">
            <v>1</v>
          </cell>
          <cell r="X219">
            <v>660</v>
          </cell>
          <cell r="Y219"/>
          <cell r="Z219">
            <v>38163</v>
          </cell>
          <cell r="AA219">
            <v>37550</v>
          </cell>
          <cell r="AB219" t="str">
            <v>Yapmıştır.</v>
          </cell>
          <cell r="AC219" t="str">
            <v>GİH</v>
          </cell>
          <cell r="AD219" t="str">
            <v>AKSU VERGİ DAİRESİ MÜDÜRLÜĞÜ</v>
          </cell>
          <cell r="AE219" t="str">
            <v>NE</v>
          </cell>
          <cell r="AF219" t="str">
            <v>KAHRAMANMARAŞ</v>
          </cell>
          <cell r="AG219" t="str">
            <v>İ.İ.B.F.</v>
          </cell>
          <cell r="AI219" t="str">
            <v>Asil</v>
          </cell>
          <cell r="AJ219" t="str">
            <v>Erkek</v>
          </cell>
          <cell r="AK219" t="str">
            <v>Gel.Gen.Müd.</v>
          </cell>
          <cell r="AL219">
            <v>800</v>
          </cell>
          <cell r="AM219">
            <v>1100</v>
          </cell>
          <cell r="AN219">
            <v>1600</v>
          </cell>
          <cell r="AO219">
            <v>2200</v>
          </cell>
          <cell r="AP219">
            <v>12</v>
          </cell>
          <cell r="AQ219">
            <v>3</v>
          </cell>
          <cell r="AR219">
            <v>2</v>
          </cell>
        </row>
        <row r="220">
          <cell r="B220">
            <v>1389</v>
          </cell>
          <cell r="C220" t="str">
            <v>Hediye</v>
          </cell>
          <cell r="D220" t="str">
            <v>ERDOĞAN</v>
          </cell>
          <cell r="E220" t="str">
            <v>Yoklama Memuru</v>
          </cell>
          <cell r="F220">
            <v>36080</v>
          </cell>
          <cell r="G220">
            <v>36087</v>
          </cell>
          <cell r="H220">
            <v>25075</v>
          </cell>
          <cell r="I220" t="str">
            <v>İskenderun</v>
          </cell>
          <cell r="J220" t="str">
            <v>K.Maraş</v>
          </cell>
          <cell r="K220">
            <v>7</v>
          </cell>
          <cell r="L220">
            <v>8</v>
          </cell>
          <cell r="M220">
            <v>3</v>
          </cell>
          <cell r="N220">
            <v>690</v>
          </cell>
          <cell r="O220"/>
          <cell r="P220">
            <v>38353</v>
          </cell>
          <cell r="Q220">
            <v>8</v>
          </cell>
          <cell r="R220">
            <v>3</v>
          </cell>
          <cell r="S220">
            <v>690</v>
          </cell>
          <cell r="T220"/>
          <cell r="U220">
            <v>38353</v>
          </cell>
          <cell r="V220">
            <v>8</v>
          </cell>
          <cell r="W220">
            <v>3</v>
          </cell>
          <cell r="X220">
            <v>690</v>
          </cell>
          <cell r="Y220"/>
          <cell r="Z220">
            <v>38353</v>
          </cell>
          <cell r="AA220">
            <v>37491</v>
          </cell>
          <cell r="AB220" t="str">
            <v>-</v>
          </cell>
          <cell r="AC220" t="str">
            <v>GİH</v>
          </cell>
          <cell r="AD220" t="str">
            <v>AKSU VERGİ DAİRESİ MÜDÜRLÜĞÜ</v>
          </cell>
          <cell r="AE220" t="str">
            <v>NE</v>
          </cell>
          <cell r="AF220" t="str">
            <v>KAHRAMANMARAŞ</v>
          </cell>
          <cell r="AG220" t="str">
            <v>MYO</v>
          </cell>
          <cell r="AH220" t="str">
            <v>-</v>
          </cell>
          <cell r="AI220" t="str">
            <v>Asil</v>
          </cell>
          <cell r="AJ220" t="str">
            <v>Bayan</v>
          </cell>
          <cell r="AK220" t="str">
            <v>Gel.Gen.Müd.</v>
          </cell>
          <cell r="AL220">
            <v>800</v>
          </cell>
          <cell r="AM220">
            <v>1100</v>
          </cell>
          <cell r="AN220">
            <v>1600</v>
          </cell>
          <cell r="AO220">
            <v>2200</v>
          </cell>
          <cell r="AP220">
            <v>18</v>
          </cell>
          <cell r="AQ220">
            <v>3</v>
          </cell>
          <cell r="AR220">
            <v>6</v>
          </cell>
        </row>
        <row r="221">
          <cell r="B221">
            <v>1517</v>
          </cell>
          <cell r="C221" t="str">
            <v>Havva</v>
          </cell>
          <cell r="D221" t="str">
            <v>BAYRAK</v>
          </cell>
          <cell r="E221" t="str">
            <v>Yoklama Memuru</v>
          </cell>
          <cell r="G221">
            <v>35404</v>
          </cell>
          <cell r="H221">
            <v>26146</v>
          </cell>
          <cell r="I221" t="str">
            <v>Andırın</v>
          </cell>
          <cell r="J221" t="str">
            <v>K.Maraş</v>
          </cell>
          <cell r="K221">
            <v>8</v>
          </cell>
          <cell r="L221">
            <v>10</v>
          </cell>
          <cell r="M221">
            <v>2</v>
          </cell>
          <cell r="N221">
            <v>600</v>
          </cell>
          <cell r="O221"/>
          <cell r="P221">
            <v>38137</v>
          </cell>
          <cell r="Q221">
            <v>10</v>
          </cell>
          <cell r="R221">
            <v>2</v>
          </cell>
          <cell r="S221">
            <v>600</v>
          </cell>
          <cell r="T221"/>
          <cell r="U221">
            <v>38137</v>
          </cell>
          <cell r="V221">
            <v>10</v>
          </cell>
          <cell r="W221">
            <v>2</v>
          </cell>
          <cell r="X221">
            <v>600</v>
          </cell>
          <cell r="Y221"/>
          <cell r="Z221">
            <v>38137</v>
          </cell>
          <cell r="AA221">
            <v>37540</v>
          </cell>
          <cell r="AB221" t="str">
            <v>-</v>
          </cell>
          <cell r="AC221" t="str">
            <v>GİH</v>
          </cell>
          <cell r="AD221" t="str">
            <v>AKSU VERGİ DAİRESİ MÜDÜRLÜĞÜ</v>
          </cell>
          <cell r="AE221" t="str">
            <v>NE</v>
          </cell>
          <cell r="AF221" t="str">
            <v>KAHRAMANMARAŞ</v>
          </cell>
          <cell r="AG221" t="str">
            <v>Lise</v>
          </cell>
          <cell r="AH221" t="str">
            <v>-</v>
          </cell>
          <cell r="AI221" t="str">
            <v>Asil</v>
          </cell>
          <cell r="AJ221" t="str">
            <v>Bayan</v>
          </cell>
          <cell r="AK221" t="str">
            <v>Gel.Gen.Müd.</v>
          </cell>
          <cell r="AL221">
            <v>650</v>
          </cell>
          <cell r="AM221">
            <v>800</v>
          </cell>
          <cell r="AN221">
            <v>1100</v>
          </cell>
          <cell r="AO221">
            <v>1500</v>
          </cell>
          <cell r="AP221">
            <v>2</v>
          </cell>
          <cell r="AQ221">
            <v>2</v>
          </cell>
          <cell r="AR221">
            <v>8</v>
          </cell>
        </row>
        <row r="222">
          <cell r="B222">
            <v>1559</v>
          </cell>
          <cell r="C222" t="str">
            <v>Bünyamin</v>
          </cell>
          <cell r="D222" t="str">
            <v>DURAK</v>
          </cell>
          <cell r="E222" t="str">
            <v>İcra Memuru</v>
          </cell>
          <cell r="G222">
            <v>36739</v>
          </cell>
          <cell r="H222">
            <v>27800</v>
          </cell>
          <cell r="I222" t="str">
            <v>K.Maraş</v>
          </cell>
          <cell r="J222" t="str">
            <v>K.Maraş</v>
          </cell>
          <cell r="K222">
            <v>7</v>
          </cell>
          <cell r="L222">
            <v>8</v>
          </cell>
          <cell r="M222">
            <v>2</v>
          </cell>
          <cell r="N222">
            <v>675</v>
          </cell>
          <cell r="O222"/>
          <cell r="P222">
            <v>38200</v>
          </cell>
          <cell r="Q222">
            <v>8</v>
          </cell>
          <cell r="R222">
            <v>2</v>
          </cell>
          <cell r="S222">
            <v>675</v>
          </cell>
          <cell r="T222"/>
          <cell r="U222">
            <v>38200</v>
          </cell>
          <cell r="V222">
            <v>8</v>
          </cell>
          <cell r="W222">
            <v>2</v>
          </cell>
          <cell r="X222">
            <v>675</v>
          </cell>
          <cell r="Y222"/>
          <cell r="Z222">
            <v>38200</v>
          </cell>
          <cell r="AA222">
            <v>37599</v>
          </cell>
          <cell r="AB222" t="str">
            <v>Yapmıştır.</v>
          </cell>
          <cell r="AC222" t="str">
            <v>GİH</v>
          </cell>
          <cell r="AD222" t="str">
            <v>AKSU VERGİ DAİRESİ MÜDÜRLÜĞÜ</v>
          </cell>
          <cell r="AE222" t="str">
            <v>NE</v>
          </cell>
          <cell r="AF222" t="str">
            <v>KAHRAMANMARAŞ</v>
          </cell>
          <cell r="AG222" t="str">
            <v>A.Ü.İşl.Fak.Lisans</v>
          </cell>
          <cell r="AH222" t="str">
            <v>-</v>
          </cell>
          <cell r="AI222" t="str">
            <v>Asil</v>
          </cell>
          <cell r="AJ222" t="str">
            <v>Erkek</v>
          </cell>
          <cell r="AK222" t="str">
            <v>Gel.Gen.Müd.</v>
          </cell>
          <cell r="AL222">
            <v>800</v>
          </cell>
          <cell r="AM222">
            <v>1100</v>
          </cell>
          <cell r="AN222">
            <v>1600</v>
          </cell>
          <cell r="AO222">
            <v>2200</v>
          </cell>
          <cell r="AP222">
            <v>6</v>
          </cell>
          <cell r="AQ222">
            <v>6</v>
          </cell>
          <cell r="AR222">
            <v>4</v>
          </cell>
        </row>
        <row r="223">
          <cell r="B223">
            <v>1019</v>
          </cell>
          <cell r="C223" t="str">
            <v>Hüseyin</v>
          </cell>
          <cell r="D223" t="str">
            <v>UZUN</v>
          </cell>
          <cell r="E223" t="str">
            <v>İcra Memuru</v>
          </cell>
          <cell r="F223">
            <v>31856</v>
          </cell>
          <cell r="G223">
            <v>31866</v>
          </cell>
          <cell r="H223">
            <v>23377</v>
          </cell>
          <cell r="I223" t="str">
            <v>K.Maraş</v>
          </cell>
          <cell r="J223" t="str">
            <v>K.Maraş</v>
          </cell>
          <cell r="K223">
            <v>6</v>
          </cell>
          <cell r="L223">
            <v>5</v>
          </cell>
          <cell r="M223">
            <v>1</v>
          </cell>
          <cell r="N223">
            <v>835</v>
          </cell>
          <cell r="O223"/>
          <cell r="P223">
            <v>38260</v>
          </cell>
          <cell r="Q223">
            <v>5</v>
          </cell>
          <cell r="R223">
            <v>1</v>
          </cell>
          <cell r="S223">
            <v>835</v>
          </cell>
          <cell r="T223"/>
          <cell r="U223">
            <v>38260</v>
          </cell>
          <cell r="V223">
            <v>5</v>
          </cell>
          <cell r="W223">
            <v>1</v>
          </cell>
          <cell r="X223">
            <v>835</v>
          </cell>
          <cell r="Y223"/>
          <cell r="Z223">
            <v>38260</v>
          </cell>
          <cell r="AA223">
            <v>35248</v>
          </cell>
          <cell r="AB223" t="str">
            <v>Yapmıştır.</v>
          </cell>
          <cell r="AC223" t="str">
            <v>GİH</v>
          </cell>
          <cell r="AD223" t="str">
            <v>AKSU VERGİ DAİRESİ MÜDÜRLÜĞÜ</v>
          </cell>
          <cell r="AE223" t="str">
            <v>NE</v>
          </cell>
          <cell r="AF223" t="str">
            <v>KAHRAMANMARAŞ</v>
          </cell>
          <cell r="AG223" t="str">
            <v>Lise</v>
          </cell>
          <cell r="AH223" t="str">
            <v>-</v>
          </cell>
          <cell r="AI223" t="str">
            <v>Asil</v>
          </cell>
          <cell r="AJ223" t="str">
            <v>Erkek</v>
          </cell>
          <cell r="AK223" t="str">
            <v>Gel.Gen.Müd.</v>
          </cell>
          <cell r="AL223">
            <v>650</v>
          </cell>
          <cell r="AM223">
            <v>800</v>
          </cell>
          <cell r="AN223">
            <v>1100</v>
          </cell>
          <cell r="AO223">
            <v>1500</v>
          </cell>
          <cell r="AP223">
            <v>7</v>
          </cell>
          <cell r="AQ223">
            <v>10</v>
          </cell>
          <cell r="AR223">
            <v>17</v>
          </cell>
        </row>
        <row r="224">
          <cell r="B224">
            <v>1526</v>
          </cell>
          <cell r="C224" t="str">
            <v xml:space="preserve">Osman </v>
          </cell>
          <cell r="D224" t="str">
            <v>KELÇİK</v>
          </cell>
          <cell r="E224" t="str">
            <v>İcra Memuru</v>
          </cell>
          <cell r="F224">
            <v>37550</v>
          </cell>
          <cell r="G224">
            <v>37559</v>
          </cell>
          <cell r="H224">
            <v>27066</v>
          </cell>
          <cell r="I224" t="str">
            <v>K.Maraş</v>
          </cell>
          <cell r="J224" t="str">
            <v>K.Maraş</v>
          </cell>
          <cell r="K224">
            <v>10</v>
          </cell>
          <cell r="L224">
            <v>8</v>
          </cell>
          <cell r="M224">
            <v>1</v>
          </cell>
          <cell r="N224">
            <v>660</v>
          </cell>
          <cell r="O224"/>
          <cell r="P224">
            <v>38168</v>
          </cell>
          <cell r="Q224">
            <v>8</v>
          </cell>
          <cell r="R224">
            <v>1</v>
          </cell>
          <cell r="S224">
            <v>660</v>
          </cell>
          <cell r="T224"/>
          <cell r="U224">
            <v>38168</v>
          </cell>
          <cell r="V224">
            <v>8</v>
          </cell>
          <cell r="W224">
            <v>1</v>
          </cell>
          <cell r="X224">
            <v>660</v>
          </cell>
          <cell r="Y224"/>
          <cell r="Z224">
            <v>38168</v>
          </cell>
          <cell r="AA224">
            <v>37550</v>
          </cell>
          <cell r="AB224" t="str">
            <v>Yapmıştır.</v>
          </cell>
          <cell r="AC224" t="str">
            <v>GİH</v>
          </cell>
          <cell r="AD224" t="str">
            <v>AKSU VERGİ DAİRESİ MÜDÜRLÜĞÜ</v>
          </cell>
          <cell r="AE224" t="str">
            <v>NE</v>
          </cell>
          <cell r="AF224" t="str">
            <v>KAHRAMANMARAŞ</v>
          </cell>
          <cell r="AG224" t="str">
            <v>İ.İ.B.F.</v>
          </cell>
          <cell r="AH224" t="str">
            <v>-</v>
          </cell>
          <cell r="AI224" t="str">
            <v>Asil</v>
          </cell>
          <cell r="AJ224" t="str">
            <v>Erkek</v>
          </cell>
          <cell r="AK224" t="str">
            <v>Gel.Gen.Müd.</v>
          </cell>
          <cell r="AL224">
            <v>800</v>
          </cell>
          <cell r="AM224">
            <v>1100</v>
          </cell>
          <cell r="AN224">
            <v>1600</v>
          </cell>
          <cell r="AO224">
            <v>2200</v>
          </cell>
          <cell r="AP224">
            <v>7</v>
          </cell>
          <cell r="AQ224">
            <v>3</v>
          </cell>
          <cell r="AR224">
            <v>2</v>
          </cell>
        </row>
        <row r="225">
          <cell r="B225">
            <v>1320</v>
          </cell>
          <cell r="C225" t="str">
            <v>Emine</v>
          </cell>
          <cell r="D225" t="str">
            <v>KARATUT</v>
          </cell>
          <cell r="E225" t="str">
            <v>İcra Memuru</v>
          </cell>
          <cell r="F225">
            <v>32582</v>
          </cell>
          <cell r="G225">
            <v>32888</v>
          </cell>
          <cell r="H225">
            <v>25084</v>
          </cell>
          <cell r="I225" t="str">
            <v>Elbistan</v>
          </cell>
          <cell r="J225" t="str">
            <v>K.Maraş</v>
          </cell>
          <cell r="K225">
            <v>6</v>
          </cell>
          <cell r="L225">
            <v>7</v>
          </cell>
          <cell r="M225">
            <v>3</v>
          </cell>
          <cell r="N225">
            <v>740</v>
          </cell>
          <cell r="O225"/>
          <cell r="P225">
            <v>38061</v>
          </cell>
          <cell r="Q225">
            <v>7</v>
          </cell>
          <cell r="R225">
            <v>3</v>
          </cell>
          <cell r="S225">
            <v>740</v>
          </cell>
          <cell r="T225"/>
          <cell r="U225">
            <v>38061</v>
          </cell>
          <cell r="V225">
            <v>7</v>
          </cell>
          <cell r="W225">
            <v>3</v>
          </cell>
          <cell r="X225">
            <v>740</v>
          </cell>
          <cell r="Y225"/>
          <cell r="Z225">
            <v>38061</v>
          </cell>
          <cell r="AA225">
            <v>37540</v>
          </cell>
          <cell r="AB225" t="str">
            <v>-</v>
          </cell>
          <cell r="AC225" t="str">
            <v>GİH</v>
          </cell>
          <cell r="AD225" t="str">
            <v>AKSU VERGİ DAİRESİ MÜDÜRLÜĞÜ</v>
          </cell>
          <cell r="AE225" t="str">
            <v>NE</v>
          </cell>
          <cell r="AF225" t="str">
            <v>KAHRAMANMARAŞ</v>
          </cell>
          <cell r="AG225" t="str">
            <v>Lise</v>
          </cell>
          <cell r="AH225" t="str">
            <v>-</v>
          </cell>
          <cell r="AI225" t="str">
            <v>Asil</v>
          </cell>
          <cell r="AJ225" t="str">
            <v>Bayan</v>
          </cell>
          <cell r="AK225" t="str">
            <v>Gel.Gen.Müd.</v>
          </cell>
          <cell r="AL225">
            <v>650</v>
          </cell>
          <cell r="AM225">
            <v>800</v>
          </cell>
          <cell r="AN225">
            <v>1100</v>
          </cell>
          <cell r="AO225">
            <v>1500</v>
          </cell>
          <cell r="AP225">
            <v>22</v>
          </cell>
          <cell r="AQ225">
            <v>0</v>
          </cell>
          <cell r="AR225">
            <v>15</v>
          </cell>
        </row>
        <row r="226">
          <cell r="B226">
            <v>1433</v>
          </cell>
          <cell r="C226" t="str">
            <v>Mehmet Ali</v>
          </cell>
          <cell r="D226" t="str">
            <v>KIRIK</v>
          </cell>
          <cell r="E226" t="str">
            <v>İcra Memuru</v>
          </cell>
          <cell r="F226">
            <v>35356</v>
          </cell>
          <cell r="G226">
            <v>35356</v>
          </cell>
          <cell r="H226">
            <v>24602</v>
          </cell>
          <cell r="I226" t="str">
            <v>Afşin</v>
          </cell>
          <cell r="J226" t="str">
            <v>K.Maraş</v>
          </cell>
          <cell r="K226">
            <v>8</v>
          </cell>
          <cell r="L226">
            <v>10</v>
          </cell>
          <cell r="M226">
            <v>2</v>
          </cell>
          <cell r="N226">
            <v>600</v>
          </cell>
          <cell r="O226"/>
          <cell r="P226">
            <v>38309</v>
          </cell>
          <cell r="Q226">
            <v>10</v>
          </cell>
          <cell r="R226">
            <v>2</v>
          </cell>
          <cell r="S226">
            <v>600</v>
          </cell>
          <cell r="T226"/>
          <cell r="U226">
            <v>38309</v>
          </cell>
          <cell r="V226">
            <v>10</v>
          </cell>
          <cell r="W226">
            <v>2</v>
          </cell>
          <cell r="X226">
            <v>600</v>
          </cell>
          <cell r="Y226"/>
          <cell r="Z226">
            <v>38309</v>
          </cell>
          <cell r="AA226">
            <v>37540</v>
          </cell>
          <cell r="AB226" t="str">
            <v>Yapmıştır.</v>
          </cell>
          <cell r="AC226" t="str">
            <v>GİH</v>
          </cell>
          <cell r="AD226" t="str">
            <v>AKSU VERGİ DAİRESİ MÜDÜRLÜĞÜ</v>
          </cell>
          <cell r="AE226" t="str">
            <v>NE</v>
          </cell>
          <cell r="AF226" t="str">
            <v>KAHRAMANMARAŞ</v>
          </cell>
          <cell r="AG226" t="str">
            <v>Lise</v>
          </cell>
          <cell r="AH226" t="str">
            <v>-</v>
          </cell>
          <cell r="AI226" t="str">
            <v>Asil</v>
          </cell>
          <cell r="AJ226" t="str">
            <v>Erkek</v>
          </cell>
          <cell r="AK226" t="str">
            <v>Gel.Gen.Müd.</v>
          </cell>
          <cell r="AL226">
            <v>650</v>
          </cell>
          <cell r="AM226">
            <v>800</v>
          </cell>
          <cell r="AN226">
            <v>1100</v>
          </cell>
          <cell r="AO226">
            <v>1500</v>
          </cell>
          <cell r="AP226">
            <v>19</v>
          </cell>
          <cell r="AQ226">
            <v>3</v>
          </cell>
          <cell r="AR226">
            <v>8</v>
          </cell>
        </row>
        <row r="227">
          <cell r="B227">
            <v>1413</v>
          </cell>
          <cell r="C227" t="str">
            <v>Ali</v>
          </cell>
          <cell r="D227" t="str">
            <v>KENKER</v>
          </cell>
          <cell r="E227" t="str">
            <v>İcra Memuru</v>
          </cell>
          <cell r="F227">
            <v>36153</v>
          </cell>
          <cell r="G227">
            <v>36159</v>
          </cell>
          <cell r="H227">
            <v>28856</v>
          </cell>
          <cell r="I227" t="str">
            <v>K.Maraş</v>
          </cell>
          <cell r="J227" t="str">
            <v>K.Maraş</v>
          </cell>
          <cell r="K227">
            <v>7</v>
          </cell>
          <cell r="L227">
            <v>8</v>
          </cell>
          <cell r="M227">
            <v>3</v>
          </cell>
          <cell r="N227">
            <v>690</v>
          </cell>
          <cell r="O227"/>
          <cell r="P227">
            <v>38353</v>
          </cell>
          <cell r="Q227">
            <v>8</v>
          </cell>
          <cell r="R227">
            <v>3</v>
          </cell>
          <cell r="S227">
            <v>690</v>
          </cell>
          <cell r="T227"/>
          <cell r="U227">
            <v>38353</v>
          </cell>
          <cell r="V227">
            <v>8</v>
          </cell>
          <cell r="W227">
            <v>3</v>
          </cell>
          <cell r="X227">
            <v>690</v>
          </cell>
          <cell r="Y227"/>
          <cell r="Z227">
            <v>38353</v>
          </cell>
          <cell r="AA227">
            <v>37540</v>
          </cell>
          <cell r="AB227" t="str">
            <v>Yapmıştır.</v>
          </cell>
          <cell r="AC227" t="str">
            <v>GİH</v>
          </cell>
          <cell r="AD227" t="str">
            <v>AKSU VERGİ DAİRESİ MÜDÜRLÜĞÜ</v>
          </cell>
          <cell r="AE227" t="str">
            <v>NE</v>
          </cell>
          <cell r="AF227" t="str">
            <v>KAHRAMANMARAŞ</v>
          </cell>
          <cell r="AG227" t="str">
            <v>A.Ü.İşlet.Fak.</v>
          </cell>
          <cell r="AH227" t="str">
            <v>-</v>
          </cell>
          <cell r="AI227" t="str">
            <v>Asil</v>
          </cell>
          <cell r="AJ227" t="str">
            <v>Erkek</v>
          </cell>
          <cell r="AK227" t="str">
            <v>Gel.Gen.Müd.</v>
          </cell>
          <cell r="AL227">
            <v>800</v>
          </cell>
          <cell r="AM227">
            <v>1100</v>
          </cell>
          <cell r="AN227">
            <v>1600</v>
          </cell>
          <cell r="AO227">
            <v>2200</v>
          </cell>
          <cell r="AP227">
            <v>7</v>
          </cell>
          <cell r="AQ227">
            <v>1</v>
          </cell>
          <cell r="AR227">
            <v>6</v>
          </cell>
        </row>
        <row r="228">
          <cell r="B228">
            <v>722</v>
          </cell>
          <cell r="C228" t="str">
            <v>Esme Serap</v>
          </cell>
          <cell r="D228" t="str">
            <v>ERKAPLAN</v>
          </cell>
          <cell r="E228" t="str">
            <v>Veznedar</v>
          </cell>
          <cell r="F228">
            <v>29378</v>
          </cell>
          <cell r="G228">
            <v>29388</v>
          </cell>
          <cell r="H228">
            <v>22314</v>
          </cell>
          <cell r="I228" t="str">
            <v>Kilis</v>
          </cell>
          <cell r="J228" t="str">
            <v>Kilis</v>
          </cell>
          <cell r="K228">
            <v>4</v>
          </cell>
          <cell r="L228">
            <v>1</v>
          </cell>
          <cell r="M228">
            <v>4</v>
          </cell>
          <cell r="N228">
            <v>1500</v>
          </cell>
          <cell r="O228">
            <v>2200</v>
          </cell>
          <cell r="P228">
            <v>38261</v>
          </cell>
          <cell r="Q228">
            <v>1</v>
          </cell>
          <cell r="R228">
            <v>4</v>
          </cell>
          <cell r="S228">
            <v>1500</v>
          </cell>
          <cell r="T228">
            <v>2200</v>
          </cell>
          <cell r="U228">
            <v>38261</v>
          </cell>
          <cell r="V228">
            <v>1</v>
          </cell>
          <cell r="W228">
            <v>4</v>
          </cell>
          <cell r="X228">
            <v>1500</v>
          </cell>
          <cell r="Y228">
            <v>2200</v>
          </cell>
          <cell r="Z228">
            <v>38261</v>
          </cell>
          <cell r="AA228">
            <v>36838</v>
          </cell>
          <cell r="AB228" t="str">
            <v>-</v>
          </cell>
          <cell r="AC228" t="str">
            <v>GİH</v>
          </cell>
          <cell r="AD228" t="str">
            <v>AKSU VERGİ DAİRESİ MÜDÜRLÜĞÜ</v>
          </cell>
          <cell r="AE228" t="str">
            <v>NE</v>
          </cell>
          <cell r="AF228" t="str">
            <v>KAHRAMANMARAŞ</v>
          </cell>
          <cell r="AG228" t="str">
            <v>AÖF Önlisans</v>
          </cell>
          <cell r="AH228" t="str">
            <v>-</v>
          </cell>
          <cell r="AI228" t="str">
            <v>Asil</v>
          </cell>
          <cell r="AJ228" t="str">
            <v>Bayan</v>
          </cell>
          <cell r="AK228" t="str">
            <v>Gel.Gen.Müd.</v>
          </cell>
          <cell r="AL228">
            <v>800</v>
          </cell>
          <cell r="AM228">
            <v>1100</v>
          </cell>
          <cell r="AN228">
            <v>1600</v>
          </cell>
          <cell r="AO228">
            <v>2200</v>
          </cell>
          <cell r="AP228">
            <v>21</v>
          </cell>
          <cell r="AQ228">
            <v>7</v>
          </cell>
          <cell r="AR228">
            <v>24</v>
          </cell>
        </row>
        <row r="229">
          <cell r="B229">
            <v>904</v>
          </cell>
          <cell r="C229" t="str">
            <v>Ahmet Cevdet</v>
          </cell>
          <cell r="D229" t="str">
            <v>ANTEPOĞLU</v>
          </cell>
          <cell r="E229" t="str">
            <v>Veznedar</v>
          </cell>
          <cell r="F229">
            <v>28345</v>
          </cell>
          <cell r="G229">
            <v>28345</v>
          </cell>
          <cell r="H229">
            <v>19803</v>
          </cell>
          <cell r="I229" t="str">
            <v>Andırın</v>
          </cell>
          <cell r="J229" t="str">
            <v>K.Maraş</v>
          </cell>
          <cell r="K229">
            <v>4</v>
          </cell>
          <cell r="L229">
            <v>2</v>
          </cell>
          <cell r="M229">
            <v>5</v>
          </cell>
          <cell r="N229">
            <v>1380</v>
          </cell>
          <cell r="O229">
            <v>1100</v>
          </cell>
          <cell r="P229">
            <v>38327</v>
          </cell>
          <cell r="Q229">
            <v>2</v>
          </cell>
          <cell r="R229">
            <v>5</v>
          </cell>
          <cell r="S229">
            <v>1380</v>
          </cell>
          <cell r="T229">
            <v>1100</v>
          </cell>
          <cell r="U229">
            <v>38327</v>
          </cell>
          <cell r="V229">
            <v>2</v>
          </cell>
          <cell r="W229">
            <v>5</v>
          </cell>
          <cell r="X229">
            <v>1380</v>
          </cell>
          <cell r="Y229">
            <v>1100</v>
          </cell>
          <cell r="Z229">
            <v>38327</v>
          </cell>
          <cell r="AA229">
            <v>36994</v>
          </cell>
          <cell r="AB229" t="str">
            <v>Yapmıştır.</v>
          </cell>
          <cell r="AC229" t="str">
            <v>GİH</v>
          </cell>
          <cell r="AD229" t="str">
            <v>AKSU VERGİ DAİRESİ MÜDÜRLÜĞÜ</v>
          </cell>
          <cell r="AE229" t="str">
            <v>NE</v>
          </cell>
          <cell r="AF229" t="str">
            <v>KAHRAMANMARAŞ</v>
          </cell>
          <cell r="AG229" t="str">
            <v>Lise</v>
          </cell>
          <cell r="AH229" t="str">
            <v>-</v>
          </cell>
          <cell r="AI229" t="str">
            <v>Asil</v>
          </cell>
          <cell r="AJ229" t="str">
            <v>Erkek</v>
          </cell>
          <cell r="AK229" t="str">
            <v>Gel.Gen.Müd.</v>
          </cell>
          <cell r="AL229">
            <v>650</v>
          </cell>
          <cell r="AM229">
            <v>800</v>
          </cell>
          <cell r="AN229">
            <v>1100</v>
          </cell>
          <cell r="AO229">
            <v>1500</v>
          </cell>
          <cell r="AP229">
            <v>29</v>
          </cell>
          <cell r="AQ229">
            <v>5</v>
          </cell>
          <cell r="AR229">
            <v>27</v>
          </cell>
        </row>
        <row r="230">
          <cell r="B230">
            <v>794</v>
          </cell>
          <cell r="C230" t="str">
            <v>İbrahim</v>
          </cell>
          <cell r="D230" t="str">
            <v>DEMİRCİ</v>
          </cell>
          <cell r="E230" t="str">
            <v>Veznedar</v>
          </cell>
          <cell r="F230">
            <v>31093</v>
          </cell>
          <cell r="G230">
            <v>31093</v>
          </cell>
          <cell r="H230">
            <v>21246</v>
          </cell>
          <cell r="I230" t="str">
            <v>K.Maraş</v>
          </cell>
          <cell r="J230" t="str">
            <v>K.Maraş</v>
          </cell>
          <cell r="K230">
            <v>4</v>
          </cell>
          <cell r="L230">
            <v>3</v>
          </cell>
          <cell r="M230">
            <v>1</v>
          </cell>
          <cell r="N230">
            <v>1020</v>
          </cell>
          <cell r="O230">
            <v>800</v>
          </cell>
          <cell r="P230">
            <v>38156</v>
          </cell>
          <cell r="Q230">
            <v>3</v>
          </cell>
          <cell r="R230">
            <v>1</v>
          </cell>
          <cell r="S230">
            <v>1020</v>
          </cell>
          <cell r="T230">
            <v>800</v>
          </cell>
          <cell r="U230">
            <v>38156</v>
          </cell>
          <cell r="V230">
            <v>3</v>
          </cell>
          <cell r="W230">
            <v>1</v>
          </cell>
          <cell r="X230">
            <v>1020</v>
          </cell>
          <cell r="Y230">
            <v>800</v>
          </cell>
          <cell r="Z230">
            <v>38156</v>
          </cell>
          <cell r="AA230">
            <v>37594</v>
          </cell>
          <cell r="AB230" t="str">
            <v>Yapmıştır.</v>
          </cell>
          <cell r="AC230" t="str">
            <v>GİH</v>
          </cell>
          <cell r="AD230" t="str">
            <v>AKSU VERGİ DAİRESİ MÜDÜRLÜĞÜ</v>
          </cell>
          <cell r="AE230" t="str">
            <v>NE</v>
          </cell>
          <cell r="AF230" t="str">
            <v>KAHRAMANMARAŞ</v>
          </cell>
          <cell r="AG230" t="str">
            <v>Ticaret Lisesi</v>
          </cell>
          <cell r="AH230" t="str">
            <v>-</v>
          </cell>
          <cell r="AI230" t="str">
            <v>Asil</v>
          </cell>
          <cell r="AJ230" t="str">
            <v>Erkek</v>
          </cell>
          <cell r="AK230" t="str">
            <v>Gel.Gen.Müd.</v>
          </cell>
          <cell r="AL230">
            <v>650</v>
          </cell>
          <cell r="AM230">
            <v>800</v>
          </cell>
          <cell r="AN230">
            <v>1100</v>
          </cell>
          <cell r="AO230">
            <v>1500</v>
          </cell>
          <cell r="AP230">
            <v>22</v>
          </cell>
          <cell r="AQ230">
            <v>11</v>
          </cell>
          <cell r="AR230">
            <v>19</v>
          </cell>
        </row>
        <row r="231">
          <cell r="B231">
            <v>552</v>
          </cell>
          <cell r="C231" t="str">
            <v>Hüseyin</v>
          </cell>
          <cell r="D231" t="str">
            <v>GÜRLEK</v>
          </cell>
          <cell r="E231" t="str">
            <v>Tahsildar</v>
          </cell>
          <cell r="F231">
            <v>27736</v>
          </cell>
          <cell r="G231">
            <v>27750</v>
          </cell>
          <cell r="H231">
            <v>18415</v>
          </cell>
          <cell r="I231" t="str">
            <v>Andırın</v>
          </cell>
          <cell r="J231" t="str">
            <v>K.Maraş</v>
          </cell>
          <cell r="K231">
            <v>5</v>
          </cell>
          <cell r="L231">
            <v>3</v>
          </cell>
          <cell r="M231">
            <v>6</v>
          </cell>
          <cell r="N231">
            <v>1265</v>
          </cell>
          <cell r="O231">
            <v>800</v>
          </cell>
          <cell r="P231">
            <v>38099</v>
          </cell>
          <cell r="Q231">
            <v>3</v>
          </cell>
          <cell r="R231">
            <v>6</v>
          </cell>
          <cell r="S231">
            <v>1265</v>
          </cell>
          <cell r="T231">
            <v>800</v>
          </cell>
          <cell r="U231">
            <v>38099</v>
          </cell>
          <cell r="V231">
            <v>3</v>
          </cell>
          <cell r="W231">
            <v>6</v>
          </cell>
          <cell r="X231">
            <v>1265</v>
          </cell>
          <cell r="Y231">
            <v>800</v>
          </cell>
          <cell r="Z231">
            <v>38099</v>
          </cell>
          <cell r="AA231">
            <v>34374</v>
          </cell>
          <cell r="AB231" t="str">
            <v>Yapmıştır.</v>
          </cell>
          <cell r="AC231" t="str">
            <v>GİH</v>
          </cell>
          <cell r="AD231" t="str">
            <v>AKSU VERGİ DAİRESİ MÜDÜRLÜĞÜ</v>
          </cell>
          <cell r="AE231" t="str">
            <v>NE</v>
          </cell>
          <cell r="AF231" t="str">
            <v>KAHRAMANMARAŞ</v>
          </cell>
          <cell r="AG231" t="str">
            <v>Lise</v>
          </cell>
          <cell r="AH231" t="str">
            <v>-</v>
          </cell>
          <cell r="AI231" t="str">
            <v>Asil</v>
          </cell>
          <cell r="AJ231" t="str">
            <v>Erkek</v>
          </cell>
          <cell r="AK231" t="str">
            <v>Gel.Gen.Müd.</v>
          </cell>
          <cell r="AL231">
            <v>650</v>
          </cell>
          <cell r="AM231">
            <v>800</v>
          </cell>
          <cell r="AN231">
            <v>1100</v>
          </cell>
          <cell r="AO231">
            <v>1500</v>
          </cell>
          <cell r="AP231">
            <v>15</v>
          </cell>
          <cell r="AQ231">
            <v>1</v>
          </cell>
          <cell r="AR231">
            <v>29</v>
          </cell>
        </row>
        <row r="232">
          <cell r="B232">
            <v>1518</v>
          </cell>
          <cell r="C232" t="str">
            <v xml:space="preserve">Halil </v>
          </cell>
          <cell r="D232" t="str">
            <v>GÖLCÜ</v>
          </cell>
          <cell r="E232" t="str">
            <v>Tahsildar</v>
          </cell>
          <cell r="F232">
            <v>36069</v>
          </cell>
          <cell r="G232">
            <v>36076</v>
          </cell>
          <cell r="H232">
            <v>28443</v>
          </cell>
          <cell r="I232" t="str">
            <v>K.Maraş</v>
          </cell>
          <cell r="J232" t="str">
            <v>K.Maraş</v>
          </cell>
          <cell r="K232">
            <v>8</v>
          </cell>
          <cell r="L232">
            <v>8</v>
          </cell>
          <cell r="M232">
            <v>2</v>
          </cell>
          <cell r="N232">
            <v>675</v>
          </cell>
          <cell r="O232"/>
          <cell r="P232">
            <v>38268</v>
          </cell>
          <cell r="Q232">
            <v>8</v>
          </cell>
          <cell r="R232">
            <v>2</v>
          </cell>
          <cell r="S232">
            <v>675</v>
          </cell>
          <cell r="T232"/>
          <cell r="U232">
            <v>38268</v>
          </cell>
          <cell r="V232">
            <v>8</v>
          </cell>
          <cell r="W232">
            <v>2</v>
          </cell>
          <cell r="X232">
            <v>675</v>
          </cell>
          <cell r="Y232"/>
          <cell r="Z232">
            <v>38268</v>
          </cell>
          <cell r="AA232">
            <v>38356</v>
          </cell>
          <cell r="AB232" t="str">
            <v>Yapmıştır.</v>
          </cell>
          <cell r="AC232" t="str">
            <v>GİH</v>
          </cell>
          <cell r="AD232" t="str">
            <v>AKSU VERGİ DAİRESİ MÜDÜRLÜĞÜ</v>
          </cell>
          <cell r="AE232" t="str">
            <v>NE</v>
          </cell>
          <cell r="AF232" t="str">
            <v>KAHRAMANMARAŞ</v>
          </cell>
          <cell r="AG232" t="str">
            <v>M.Y.O.</v>
          </cell>
          <cell r="AH232" t="str">
            <v>-</v>
          </cell>
          <cell r="AI232" t="str">
            <v>Asil</v>
          </cell>
          <cell r="AJ232" t="str">
            <v>Erkek</v>
          </cell>
          <cell r="AK232" t="str">
            <v>Gel.Gen.Müd.</v>
          </cell>
          <cell r="AL232">
            <v>800</v>
          </cell>
          <cell r="AM232">
            <v>1100</v>
          </cell>
          <cell r="AN232">
            <v>1600</v>
          </cell>
          <cell r="AO232">
            <v>2200</v>
          </cell>
          <cell r="AP232">
            <v>29</v>
          </cell>
          <cell r="AQ232">
            <v>3</v>
          </cell>
          <cell r="AR232">
            <v>6</v>
          </cell>
        </row>
        <row r="233">
          <cell r="B233">
            <v>1496</v>
          </cell>
          <cell r="C233" t="str">
            <v>Mehmet Ramazan</v>
          </cell>
          <cell r="D233" t="str">
            <v>KABADAYI</v>
          </cell>
          <cell r="E233" t="str">
            <v>Tahsildar</v>
          </cell>
          <cell r="G233">
            <v>31943</v>
          </cell>
          <cell r="H233">
            <v>23056</v>
          </cell>
          <cell r="I233" t="str">
            <v>Yayladağı</v>
          </cell>
          <cell r="J233" t="str">
            <v>Hatay</v>
          </cell>
          <cell r="K233">
            <v>5</v>
          </cell>
          <cell r="L233">
            <v>2</v>
          </cell>
          <cell r="M233">
            <v>2</v>
          </cell>
          <cell r="N233">
            <v>1210</v>
          </cell>
          <cell r="O233">
            <v>1600</v>
          </cell>
          <cell r="P233">
            <v>38336</v>
          </cell>
          <cell r="Q233">
            <v>2</v>
          </cell>
          <cell r="R233">
            <v>2</v>
          </cell>
          <cell r="S233">
            <v>1210</v>
          </cell>
          <cell r="T233">
            <v>1600</v>
          </cell>
          <cell r="U233">
            <v>38336</v>
          </cell>
          <cell r="V233">
            <v>2</v>
          </cell>
          <cell r="W233">
            <v>2</v>
          </cell>
          <cell r="X233">
            <v>1210</v>
          </cell>
          <cell r="Y233">
            <v>1600</v>
          </cell>
          <cell r="Z233">
            <v>38336</v>
          </cell>
          <cell r="AA233">
            <v>37202</v>
          </cell>
          <cell r="AB233" t="str">
            <v>Yapmıştır.</v>
          </cell>
          <cell r="AC233" t="str">
            <v>GİH</v>
          </cell>
          <cell r="AD233" t="str">
            <v>AKSU VERGİ DAİRESİ MÜDÜRLÜĞÜ</v>
          </cell>
          <cell r="AE233" t="str">
            <v>NE</v>
          </cell>
          <cell r="AF233" t="str">
            <v>KAHRAMANMARAŞ</v>
          </cell>
          <cell r="AG233" t="str">
            <v>A.Ü.İşl.Fak.</v>
          </cell>
          <cell r="AH233" t="str">
            <v>-</v>
          </cell>
          <cell r="AI233" t="str">
            <v>Asil</v>
          </cell>
          <cell r="AJ233" t="str">
            <v>Erkek</v>
          </cell>
          <cell r="AK233" t="str">
            <v>Gel.Gen.Müd.</v>
          </cell>
          <cell r="AL233">
            <v>800</v>
          </cell>
          <cell r="AM233">
            <v>1100</v>
          </cell>
          <cell r="AN233">
            <v>1600</v>
          </cell>
          <cell r="AO233">
            <v>2200</v>
          </cell>
          <cell r="AP233">
            <v>22</v>
          </cell>
          <cell r="AQ233">
            <v>7</v>
          </cell>
          <cell r="AR233">
            <v>17</v>
          </cell>
        </row>
        <row r="234">
          <cell r="B234">
            <v>1250</v>
          </cell>
          <cell r="C234" t="str">
            <v>Ahmet</v>
          </cell>
          <cell r="D234" t="str">
            <v>NEDİRLİ</v>
          </cell>
          <cell r="E234" t="str">
            <v>Tahsildar</v>
          </cell>
          <cell r="F234">
            <v>32015</v>
          </cell>
          <cell r="G234">
            <v>32034</v>
          </cell>
          <cell r="H234">
            <v>22764</v>
          </cell>
          <cell r="I234" t="str">
            <v>K.Maraş</v>
          </cell>
          <cell r="J234" t="str">
            <v>K.Maraş</v>
          </cell>
          <cell r="K234">
            <v>5</v>
          </cell>
          <cell r="L234">
            <v>5</v>
          </cell>
          <cell r="M234">
            <v>2</v>
          </cell>
          <cell r="N234">
            <v>865</v>
          </cell>
          <cell r="O234"/>
          <cell r="P234">
            <v>38366</v>
          </cell>
          <cell r="Q234">
            <v>5</v>
          </cell>
          <cell r="R234">
            <v>2</v>
          </cell>
          <cell r="S234">
            <v>865</v>
          </cell>
          <cell r="T234"/>
          <cell r="U234">
            <v>38366</v>
          </cell>
          <cell r="V234">
            <v>5</v>
          </cell>
          <cell r="W234">
            <v>2</v>
          </cell>
          <cell r="X234">
            <v>865</v>
          </cell>
          <cell r="Y234"/>
          <cell r="Z234">
            <v>38366</v>
          </cell>
          <cell r="AA234">
            <v>38356</v>
          </cell>
          <cell r="AB234" t="str">
            <v>Yapmıştır.</v>
          </cell>
          <cell r="AC234" t="str">
            <v>GİH</v>
          </cell>
          <cell r="AD234" t="str">
            <v>AKSU VERGİ DAİRESİ MÜDÜRLÜĞÜ</v>
          </cell>
          <cell r="AE234" t="str">
            <v>NE</v>
          </cell>
          <cell r="AF234" t="str">
            <v>KAHRAMANMARAŞ</v>
          </cell>
          <cell r="AG234" t="str">
            <v>Lise</v>
          </cell>
          <cell r="AH234" t="str">
            <v>-</v>
          </cell>
          <cell r="AI234" t="str">
            <v>Asil</v>
          </cell>
          <cell r="AJ234" t="str">
            <v>Erkek</v>
          </cell>
          <cell r="AK234" t="str">
            <v>Gel.Gen.Müd.</v>
          </cell>
          <cell r="AL234">
            <v>650</v>
          </cell>
          <cell r="AM234">
            <v>800</v>
          </cell>
          <cell r="AN234">
            <v>1100</v>
          </cell>
          <cell r="AO234">
            <v>1500</v>
          </cell>
          <cell r="AP234">
            <v>23</v>
          </cell>
          <cell r="AQ234">
            <v>4</v>
          </cell>
          <cell r="AR234">
            <v>17</v>
          </cell>
        </row>
        <row r="235">
          <cell r="B235">
            <v>1457</v>
          </cell>
          <cell r="C235" t="str">
            <v>İsmail</v>
          </cell>
          <cell r="D235" t="str">
            <v>OCAR</v>
          </cell>
          <cell r="E235" t="str">
            <v>Tahsildar</v>
          </cell>
          <cell r="F235">
            <v>36154</v>
          </cell>
          <cell r="G235">
            <v>36157</v>
          </cell>
          <cell r="H235">
            <v>25538</v>
          </cell>
          <cell r="I235" t="str">
            <v>K.Maraş</v>
          </cell>
          <cell r="J235" t="str">
            <v>K.Maraş</v>
          </cell>
          <cell r="K235">
            <v>7</v>
          </cell>
          <cell r="L235">
            <v>7</v>
          </cell>
          <cell r="M235">
            <v>2</v>
          </cell>
          <cell r="N235">
            <v>720</v>
          </cell>
          <cell r="O235"/>
          <cell r="P235">
            <v>38227</v>
          </cell>
          <cell r="Q235">
            <v>7</v>
          </cell>
          <cell r="R235">
            <v>2</v>
          </cell>
          <cell r="S235">
            <v>720</v>
          </cell>
          <cell r="T235"/>
          <cell r="U235">
            <v>38227</v>
          </cell>
          <cell r="V235">
            <v>7</v>
          </cell>
          <cell r="W235">
            <v>2</v>
          </cell>
          <cell r="X235">
            <v>720</v>
          </cell>
          <cell r="Y235"/>
          <cell r="Z235">
            <v>38227</v>
          </cell>
          <cell r="AA235">
            <v>36819</v>
          </cell>
          <cell r="AB235" t="str">
            <v>Yapmıştır.</v>
          </cell>
          <cell r="AC235" t="str">
            <v>GİH</v>
          </cell>
          <cell r="AD235" t="str">
            <v>AKSU VERGİ DAİRESİ MÜDÜRLÜĞÜ</v>
          </cell>
          <cell r="AE235" t="str">
            <v>NE</v>
          </cell>
          <cell r="AF235" t="str">
            <v>KAHRAMANMARAŞ</v>
          </cell>
          <cell r="AG235" t="str">
            <v>İ.İ.B.F.</v>
          </cell>
          <cell r="AH235" t="str">
            <v>-</v>
          </cell>
          <cell r="AI235" t="str">
            <v>Asil</v>
          </cell>
          <cell r="AJ235" t="str">
            <v>Erkek</v>
          </cell>
          <cell r="AK235" t="str">
            <v>Gel.Gen.Müd.</v>
          </cell>
          <cell r="AL235">
            <v>800</v>
          </cell>
          <cell r="AM235">
            <v>1100</v>
          </cell>
          <cell r="AN235">
            <v>1600</v>
          </cell>
          <cell r="AO235">
            <v>2200</v>
          </cell>
          <cell r="AP235">
            <v>9</v>
          </cell>
          <cell r="AQ235">
            <v>1</v>
          </cell>
          <cell r="AR235">
            <v>6</v>
          </cell>
        </row>
        <row r="236">
          <cell r="B236">
            <v>1560</v>
          </cell>
          <cell r="C236" t="str">
            <v xml:space="preserve">Akif </v>
          </cell>
          <cell r="D236" t="str">
            <v>GÖZÜKARA</v>
          </cell>
          <cell r="E236" t="str">
            <v>Tahsildar</v>
          </cell>
          <cell r="G236">
            <v>36353</v>
          </cell>
          <cell r="H236">
            <v>27529</v>
          </cell>
          <cell r="I236" t="str">
            <v>K.Maraş</v>
          </cell>
          <cell r="J236" t="str">
            <v>K.Maraş</v>
          </cell>
          <cell r="K236">
            <v>8</v>
          </cell>
          <cell r="L236">
            <v>8</v>
          </cell>
          <cell r="M236">
            <v>3</v>
          </cell>
          <cell r="N236">
            <v>690</v>
          </cell>
          <cell r="O236"/>
          <cell r="P236">
            <v>38353</v>
          </cell>
          <cell r="Q236">
            <v>8</v>
          </cell>
          <cell r="R236">
            <v>3</v>
          </cell>
          <cell r="S236">
            <v>690</v>
          </cell>
          <cell r="T236"/>
          <cell r="U236">
            <v>38353</v>
          </cell>
          <cell r="V236">
            <v>8</v>
          </cell>
          <cell r="W236">
            <v>3</v>
          </cell>
          <cell r="X236">
            <v>690</v>
          </cell>
          <cell r="Y236"/>
          <cell r="Z236">
            <v>38353</v>
          </cell>
          <cell r="AA236">
            <v>38356</v>
          </cell>
          <cell r="AB236" t="str">
            <v>Tecilli</v>
          </cell>
          <cell r="AC236" t="str">
            <v>GİH</v>
          </cell>
          <cell r="AD236" t="str">
            <v>AKSU VERGİ DAİRESİ MÜDÜRLÜĞÜ</v>
          </cell>
          <cell r="AE236" t="str">
            <v>NE</v>
          </cell>
          <cell r="AF236" t="str">
            <v>KAHRAMANMARAŞ</v>
          </cell>
          <cell r="AG236" t="str">
            <v>A.Ü.İşlet.Fakültesi</v>
          </cell>
          <cell r="AH236" t="str">
            <v>-</v>
          </cell>
          <cell r="AI236" t="str">
            <v>Asil</v>
          </cell>
          <cell r="AJ236" t="str">
            <v>Erkek</v>
          </cell>
          <cell r="AK236" t="str">
            <v>Gel.Gen.Müd.</v>
          </cell>
          <cell r="AL236">
            <v>800</v>
          </cell>
          <cell r="AM236">
            <v>1100</v>
          </cell>
          <cell r="AN236">
            <v>1600</v>
          </cell>
          <cell r="AO236">
            <v>2200</v>
          </cell>
          <cell r="AP236">
            <v>25</v>
          </cell>
          <cell r="AQ236">
            <v>6</v>
          </cell>
          <cell r="AR236">
            <v>5</v>
          </cell>
        </row>
        <row r="237">
          <cell r="B237">
            <v>558</v>
          </cell>
          <cell r="C237" t="str">
            <v>Kemal</v>
          </cell>
          <cell r="D237" t="str">
            <v>YILMAZ</v>
          </cell>
          <cell r="E237" t="str">
            <v>Kor. ve Güv. Gör.</v>
          </cell>
          <cell r="F237">
            <v>28142</v>
          </cell>
          <cell r="G237">
            <v>28143</v>
          </cell>
          <cell r="H237">
            <v>18994</v>
          </cell>
          <cell r="I237" t="str">
            <v>K.Maraş</v>
          </cell>
          <cell r="J237" t="str">
            <v>K.Maraş</v>
          </cell>
          <cell r="K237">
            <v>5</v>
          </cell>
          <cell r="L237">
            <v>2</v>
          </cell>
          <cell r="M237">
            <v>4</v>
          </cell>
          <cell r="N237">
            <v>1320</v>
          </cell>
          <cell r="O237">
            <v>1100</v>
          </cell>
          <cell r="P237">
            <v>38140</v>
          </cell>
          <cell r="Q237">
            <v>2</v>
          </cell>
          <cell r="R237">
            <v>4</v>
          </cell>
          <cell r="S237">
            <v>1320</v>
          </cell>
          <cell r="T237">
            <v>1100</v>
          </cell>
          <cell r="U237">
            <v>38140</v>
          </cell>
          <cell r="V237">
            <v>2</v>
          </cell>
          <cell r="W237">
            <v>4</v>
          </cell>
          <cell r="X237">
            <v>1320</v>
          </cell>
          <cell r="Y237">
            <v>1100</v>
          </cell>
          <cell r="Z237">
            <v>38140</v>
          </cell>
          <cell r="AA237">
            <v>35563</v>
          </cell>
          <cell r="AB237" t="str">
            <v>Yapmıştır.</v>
          </cell>
          <cell r="AC237" t="str">
            <v>GİH</v>
          </cell>
          <cell r="AD237" t="str">
            <v>AKSU VERGİ DAİRESİ MÜDÜRLÜĞÜ</v>
          </cell>
          <cell r="AE237" t="str">
            <v>NE</v>
          </cell>
          <cell r="AF237" t="str">
            <v>KAHRAMANMARAŞ</v>
          </cell>
          <cell r="AG237" t="str">
            <v>Ticaret Lisesi</v>
          </cell>
          <cell r="AH237" t="str">
            <v>-</v>
          </cell>
          <cell r="AI237" t="str">
            <v>Asil</v>
          </cell>
          <cell r="AJ237" t="str">
            <v>Erkek</v>
          </cell>
          <cell r="AK237" t="str">
            <v>Gel.Gen.Müd.</v>
          </cell>
          <cell r="AL237">
            <v>650</v>
          </cell>
          <cell r="AM237">
            <v>800</v>
          </cell>
          <cell r="AN237">
            <v>1100</v>
          </cell>
          <cell r="AO237">
            <v>1500</v>
          </cell>
          <cell r="AP237">
            <v>19</v>
          </cell>
          <cell r="AQ237">
            <v>0</v>
          </cell>
          <cell r="AR237">
            <v>28</v>
          </cell>
        </row>
        <row r="238">
          <cell r="B238">
            <v>637</v>
          </cell>
          <cell r="C238" t="str">
            <v xml:space="preserve">Doğan </v>
          </cell>
          <cell r="D238" t="str">
            <v>GÖZÜKARA</v>
          </cell>
          <cell r="E238" t="str">
            <v>Kor. ve Güv. Gör.</v>
          </cell>
          <cell r="F238">
            <v>28776</v>
          </cell>
          <cell r="G238">
            <v>28780</v>
          </cell>
          <cell r="H238">
            <v>20241</v>
          </cell>
          <cell r="I238" t="str">
            <v>K.Maraş</v>
          </cell>
          <cell r="J238" t="str">
            <v>K.Maraş</v>
          </cell>
          <cell r="K238">
            <v>5</v>
          </cell>
          <cell r="L238">
            <v>3</v>
          </cell>
          <cell r="M238">
            <v>5</v>
          </cell>
          <cell r="N238">
            <v>1210</v>
          </cell>
          <cell r="O238">
            <v>800</v>
          </cell>
          <cell r="P238">
            <v>38254</v>
          </cell>
          <cell r="Q238">
            <v>3</v>
          </cell>
          <cell r="R238">
            <v>5</v>
          </cell>
          <cell r="S238">
            <v>1210</v>
          </cell>
          <cell r="T238">
            <v>800</v>
          </cell>
          <cell r="U238">
            <v>38254</v>
          </cell>
          <cell r="V238">
            <v>3</v>
          </cell>
          <cell r="W238">
            <v>5</v>
          </cell>
          <cell r="X238">
            <v>1210</v>
          </cell>
          <cell r="Y238">
            <v>800</v>
          </cell>
          <cell r="Z238">
            <v>38254</v>
          </cell>
          <cell r="AA238">
            <v>36451</v>
          </cell>
          <cell r="AB238" t="str">
            <v>Yapmıştır.</v>
          </cell>
          <cell r="AC238" t="str">
            <v>GİH</v>
          </cell>
          <cell r="AD238" t="str">
            <v>AKSU VERGİ DAİRESİ MÜDÜRLÜĞÜ</v>
          </cell>
          <cell r="AE238" t="str">
            <v>NE</v>
          </cell>
          <cell r="AF238" t="str">
            <v>KAHRAMANMARAŞ</v>
          </cell>
          <cell r="AG238" t="str">
            <v>Lise</v>
          </cell>
          <cell r="AH238" t="str">
            <v>-</v>
          </cell>
          <cell r="AI238" t="str">
            <v>Asil</v>
          </cell>
          <cell r="AJ238" t="str">
            <v>Erkek</v>
          </cell>
          <cell r="AK238" t="str">
            <v>Gel.Gen.Müd.</v>
          </cell>
          <cell r="AL238">
            <v>650</v>
          </cell>
          <cell r="AM238">
            <v>800</v>
          </cell>
          <cell r="AN238">
            <v>1100</v>
          </cell>
          <cell r="AO238">
            <v>1500</v>
          </cell>
          <cell r="AP238">
            <v>20</v>
          </cell>
          <cell r="AQ238">
            <v>3</v>
          </cell>
          <cell r="AR238">
            <v>26</v>
          </cell>
        </row>
        <row r="239">
          <cell r="B239">
            <v>1020</v>
          </cell>
          <cell r="C239" t="str">
            <v>Hasan Hüseyin</v>
          </cell>
          <cell r="D239" t="str">
            <v>YILDIZ</v>
          </cell>
          <cell r="E239" t="str">
            <v>Kor. ve Güv. Gör.</v>
          </cell>
          <cell r="F239">
            <v>31887</v>
          </cell>
          <cell r="G239">
            <v>31895</v>
          </cell>
          <cell r="H239">
            <v>23618</v>
          </cell>
          <cell r="I239" t="str">
            <v>K.Maraş</v>
          </cell>
          <cell r="J239" t="str">
            <v>K.Maraş</v>
          </cell>
          <cell r="K239">
            <v>6</v>
          </cell>
          <cell r="L239">
            <v>5</v>
          </cell>
          <cell r="M239">
            <v>3</v>
          </cell>
          <cell r="N239">
            <v>895</v>
          </cell>
          <cell r="O239"/>
          <cell r="P239">
            <v>38288</v>
          </cell>
          <cell r="Q239">
            <v>5</v>
          </cell>
          <cell r="R239">
            <v>3</v>
          </cell>
          <cell r="S239">
            <v>895</v>
          </cell>
          <cell r="T239"/>
          <cell r="U239">
            <v>38288</v>
          </cell>
          <cell r="V239">
            <v>5</v>
          </cell>
          <cell r="W239">
            <v>3</v>
          </cell>
          <cell r="X239">
            <v>895</v>
          </cell>
          <cell r="Y239"/>
          <cell r="Z239">
            <v>38288</v>
          </cell>
          <cell r="AA239">
            <v>35563</v>
          </cell>
          <cell r="AB239" t="str">
            <v>Yapmıştır.</v>
          </cell>
          <cell r="AC239" t="str">
            <v>GİH</v>
          </cell>
          <cell r="AD239" t="str">
            <v>AKSU VERGİ DAİRESİ MÜDÜRLÜĞÜ</v>
          </cell>
          <cell r="AE239" t="str">
            <v>NE</v>
          </cell>
          <cell r="AF239" t="str">
            <v>KAHRAMANMARAŞ</v>
          </cell>
          <cell r="AG239" t="str">
            <v>Lise</v>
          </cell>
          <cell r="AH239" t="str">
            <v>-</v>
          </cell>
          <cell r="AI239" t="str">
            <v>Asil</v>
          </cell>
          <cell r="AJ239" t="str">
            <v>Erkek</v>
          </cell>
          <cell r="AK239" t="str">
            <v>Gel.Gen.Müd.</v>
          </cell>
          <cell r="AL239">
            <v>650</v>
          </cell>
          <cell r="AM239">
            <v>800</v>
          </cell>
          <cell r="AN239">
            <v>1100</v>
          </cell>
          <cell r="AO239">
            <v>1500</v>
          </cell>
          <cell r="AP239">
            <v>9</v>
          </cell>
          <cell r="AQ239">
            <v>9</v>
          </cell>
          <cell r="AR239">
            <v>17</v>
          </cell>
        </row>
        <row r="240">
          <cell r="B240">
            <v>1314</v>
          </cell>
          <cell r="C240" t="str">
            <v>Mahir</v>
          </cell>
          <cell r="D240" t="str">
            <v>POLAT</v>
          </cell>
          <cell r="E240" t="str">
            <v>Kor. ve Güv. Gör.</v>
          </cell>
          <cell r="F240">
            <v>32868</v>
          </cell>
          <cell r="G240">
            <v>32876</v>
          </cell>
          <cell r="H240">
            <v>22282</v>
          </cell>
          <cell r="I240" t="str">
            <v>Pazarcık</v>
          </cell>
          <cell r="J240" t="str">
            <v>K.Maraş</v>
          </cell>
          <cell r="K240">
            <v>6</v>
          </cell>
          <cell r="L240">
            <v>4</v>
          </cell>
          <cell r="M240">
            <v>3</v>
          </cell>
          <cell r="N240">
            <v>985</v>
          </cell>
          <cell r="O240">
            <v>800</v>
          </cell>
          <cell r="P240">
            <v>38110</v>
          </cell>
          <cell r="Q240">
            <v>4</v>
          </cell>
          <cell r="R240">
            <v>3</v>
          </cell>
          <cell r="S240">
            <v>985</v>
          </cell>
          <cell r="T240">
            <v>800</v>
          </cell>
          <cell r="U240">
            <v>38110</v>
          </cell>
          <cell r="V240">
            <v>4</v>
          </cell>
          <cell r="W240">
            <v>3</v>
          </cell>
          <cell r="X240">
            <v>985</v>
          </cell>
          <cell r="Y240">
            <v>800</v>
          </cell>
          <cell r="Z240">
            <v>38110</v>
          </cell>
          <cell r="AA240">
            <v>37277</v>
          </cell>
          <cell r="AB240" t="str">
            <v>Yapmıştır.</v>
          </cell>
          <cell r="AC240" t="str">
            <v>GİH</v>
          </cell>
          <cell r="AD240" t="str">
            <v>AKSU VERGİ DAİRESİ MÜDÜRLÜĞÜ</v>
          </cell>
          <cell r="AE240" t="str">
            <v>NE</v>
          </cell>
          <cell r="AF240" t="str">
            <v>KAHRAMANMARAŞ</v>
          </cell>
          <cell r="AG240" t="str">
            <v>A.Ü.İk.F.Önlisans</v>
          </cell>
          <cell r="AH240" t="str">
            <v>-</v>
          </cell>
          <cell r="AI240" t="str">
            <v>Asil</v>
          </cell>
          <cell r="AJ240" t="str">
            <v>Erkek</v>
          </cell>
          <cell r="AK240" t="str">
            <v>Gel.Gen.Müd.</v>
          </cell>
          <cell r="AL240">
            <v>650</v>
          </cell>
          <cell r="AM240">
            <v>800</v>
          </cell>
          <cell r="AN240">
            <v>1100</v>
          </cell>
          <cell r="AO240">
            <v>1500</v>
          </cell>
          <cell r="AP240">
            <v>4</v>
          </cell>
          <cell r="AQ240">
            <v>1</v>
          </cell>
          <cell r="AR240">
            <v>15</v>
          </cell>
        </row>
        <row r="241">
          <cell r="B241">
            <v>1546</v>
          </cell>
          <cell r="C241" t="str">
            <v>Alper</v>
          </cell>
          <cell r="D241" t="str">
            <v>YILDIRIM</v>
          </cell>
          <cell r="E241" t="str">
            <v>Kor. ve Güv.Gör.</v>
          </cell>
          <cell r="G241">
            <v>35872</v>
          </cell>
          <cell r="H241">
            <v>26664</v>
          </cell>
          <cell r="I241" t="str">
            <v>Saimbeyli</v>
          </cell>
          <cell r="J241" t="str">
            <v>Adana</v>
          </cell>
          <cell r="K241">
            <v>10</v>
          </cell>
          <cell r="L241">
            <v>10</v>
          </cell>
          <cell r="M241">
            <v>3</v>
          </cell>
          <cell r="N241">
            <v>610</v>
          </cell>
          <cell r="O241"/>
          <cell r="P241">
            <v>38248</v>
          </cell>
          <cell r="Q241">
            <v>10</v>
          </cell>
          <cell r="R241">
            <v>3</v>
          </cell>
          <cell r="S241">
            <v>610</v>
          </cell>
          <cell r="T241"/>
          <cell r="U241">
            <v>38248</v>
          </cell>
          <cell r="V241">
            <v>10</v>
          </cell>
          <cell r="W241">
            <v>3</v>
          </cell>
          <cell r="X241">
            <v>610</v>
          </cell>
          <cell r="Y241"/>
          <cell r="Z241">
            <v>38248</v>
          </cell>
          <cell r="AA241">
            <v>37607</v>
          </cell>
          <cell r="AB241" t="str">
            <v>Yapmıştır.</v>
          </cell>
          <cell r="AC241" t="str">
            <v>GİH</v>
          </cell>
          <cell r="AD241" t="str">
            <v>AKSU VERGİ DAİRESİ MÜDÜRLÜĞÜ</v>
          </cell>
          <cell r="AE241" t="str">
            <v>NE</v>
          </cell>
          <cell r="AF241" t="str">
            <v>KAHRAMANMARAŞ</v>
          </cell>
          <cell r="AG241" t="str">
            <v>Lise</v>
          </cell>
          <cell r="AH241" t="str">
            <v>-</v>
          </cell>
          <cell r="AI241" t="str">
            <v>Asil</v>
          </cell>
          <cell r="AJ241" t="str">
            <v>Erkek</v>
          </cell>
          <cell r="AK241" t="str">
            <v>Gel.Gen.Müd.</v>
          </cell>
          <cell r="AL241">
            <v>650</v>
          </cell>
          <cell r="AM241">
            <v>800</v>
          </cell>
          <cell r="AN241">
            <v>1100</v>
          </cell>
          <cell r="AO241">
            <v>1500</v>
          </cell>
          <cell r="AP241">
            <v>19</v>
          </cell>
          <cell r="AQ241">
            <v>10</v>
          </cell>
          <cell r="AR241">
            <v>6</v>
          </cell>
        </row>
        <row r="242">
          <cell r="B242">
            <v>34126</v>
          </cell>
          <cell r="C242" t="str">
            <v>Ahmet Nuri</v>
          </cell>
          <cell r="D242" t="str">
            <v>KARABORAN</v>
          </cell>
          <cell r="E242" t="str">
            <v>Vergi Dai.Md.Yd.</v>
          </cell>
          <cell r="F242">
            <v>38191</v>
          </cell>
          <cell r="G242">
            <v>28109</v>
          </cell>
          <cell r="H242">
            <v>18870</v>
          </cell>
          <cell r="I242" t="str">
            <v>İslahiye</v>
          </cell>
          <cell r="J242" t="str">
            <v>Gaziantep</v>
          </cell>
          <cell r="K242">
            <v>1</v>
          </cell>
          <cell r="L242">
            <v>1</v>
          </cell>
          <cell r="M242">
            <v>4</v>
          </cell>
          <cell r="N242">
            <v>1500</v>
          </cell>
          <cell r="O242">
            <v>2200</v>
          </cell>
          <cell r="P242">
            <v>35642</v>
          </cell>
          <cell r="Q242">
            <v>1</v>
          </cell>
          <cell r="R242">
            <v>4</v>
          </cell>
          <cell r="S242">
            <v>1500</v>
          </cell>
          <cell r="T242">
            <v>2200</v>
          </cell>
          <cell r="U242">
            <v>35642</v>
          </cell>
          <cell r="V242">
            <v>1</v>
          </cell>
          <cell r="W242">
            <v>4</v>
          </cell>
          <cell r="X242">
            <v>1500</v>
          </cell>
          <cell r="Y242">
            <v>2200</v>
          </cell>
          <cell r="Z242">
            <v>35642</v>
          </cell>
          <cell r="AA242">
            <v>38191</v>
          </cell>
          <cell r="AB242" t="str">
            <v>Yapmıştır.</v>
          </cell>
          <cell r="AC242" t="str">
            <v>GİH</v>
          </cell>
          <cell r="AD242" t="str">
            <v>AKSU VERGİ DAİRESİ MÜDÜRLÜĞÜ</v>
          </cell>
          <cell r="AE242" t="str">
            <v>NE</v>
          </cell>
          <cell r="AF242" t="str">
            <v>KAHRAMANMARAŞ</v>
          </cell>
          <cell r="AG242" t="str">
            <v>A.İ.T.İ.A.</v>
          </cell>
          <cell r="AH242" t="str">
            <v>-</v>
          </cell>
          <cell r="AI242" t="str">
            <v>Asil</v>
          </cell>
          <cell r="AJ242" t="str">
            <v>Erkek</v>
          </cell>
          <cell r="AK242" t="str">
            <v>Gel.Gen.Müd.</v>
          </cell>
          <cell r="AL242">
            <v>800</v>
          </cell>
          <cell r="AM242">
            <v>1100</v>
          </cell>
          <cell r="AN242">
            <v>1600</v>
          </cell>
          <cell r="AO242">
            <v>2200</v>
          </cell>
          <cell r="AP242">
            <v>22</v>
          </cell>
          <cell r="AQ242">
            <v>1</v>
          </cell>
          <cell r="AR242">
            <v>28</v>
          </cell>
        </row>
        <row r="243">
          <cell r="B243">
            <v>60045</v>
          </cell>
          <cell r="C243" t="str">
            <v>Ahmet</v>
          </cell>
          <cell r="D243" t="str">
            <v>SEYYAR</v>
          </cell>
          <cell r="E243" t="str">
            <v>Vergi Dai.Md.Yd.</v>
          </cell>
          <cell r="G243">
            <v>33520</v>
          </cell>
          <cell r="H243">
            <v>26359</v>
          </cell>
          <cell r="I243" t="str">
            <v>Silifke</v>
          </cell>
          <cell r="J243" t="str">
            <v>Silifke</v>
          </cell>
          <cell r="K243">
            <v>2</v>
          </cell>
          <cell r="L243">
            <v>4</v>
          </cell>
          <cell r="M243">
            <v>1</v>
          </cell>
          <cell r="N243">
            <v>915</v>
          </cell>
          <cell r="O243">
            <v>800</v>
          </cell>
          <cell r="P243">
            <v>37874</v>
          </cell>
          <cell r="Q243">
            <v>4</v>
          </cell>
          <cell r="R243">
            <v>1</v>
          </cell>
          <cell r="S243">
            <v>915</v>
          </cell>
          <cell r="T243">
            <v>800</v>
          </cell>
          <cell r="U243">
            <v>37874</v>
          </cell>
          <cell r="V243">
            <v>2</v>
          </cell>
          <cell r="W243">
            <v>1</v>
          </cell>
          <cell r="X243">
            <v>1155</v>
          </cell>
          <cell r="Y243">
            <v>1600</v>
          </cell>
          <cell r="Z243">
            <v>38034</v>
          </cell>
          <cell r="AB243" t="str">
            <v>Yapmıştır.</v>
          </cell>
          <cell r="AC243" t="str">
            <v>GİH</v>
          </cell>
          <cell r="AD243" t="str">
            <v>AKSU VERGİ DAİRESİ MÜDÜRLÜĞÜ</v>
          </cell>
          <cell r="AE243" t="str">
            <v>NE</v>
          </cell>
          <cell r="AF243" t="str">
            <v>KAHRAMANMARAŞ</v>
          </cell>
          <cell r="AG243" t="str">
            <v>A.Ü.A.Ö.F.</v>
          </cell>
          <cell r="AH243" t="str">
            <v>Mesleki Eğitim Kursu</v>
          </cell>
          <cell r="AI243" t="str">
            <v>Asil</v>
          </cell>
          <cell r="AJ243" t="str">
            <v>Erkek</v>
          </cell>
          <cell r="AK243" t="str">
            <v>Gel.Gen.Müd.</v>
          </cell>
          <cell r="AL243">
            <v>800</v>
          </cell>
          <cell r="AM243">
            <v>1100</v>
          </cell>
          <cell r="AN243">
            <v>1600</v>
          </cell>
          <cell r="AO243">
            <v>2200</v>
          </cell>
          <cell r="AP243">
            <v>28</v>
          </cell>
          <cell r="AQ243">
            <v>3</v>
          </cell>
          <cell r="AR243">
            <v>13</v>
          </cell>
        </row>
        <row r="244">
          <cell r="B244">
            <v>57370</v>
          </cell>
          <cell r="C244" t="str">
            <v xml:space="preserve">Metin </v>
          </cell>
          <cell r="D244" t="str">
            <v>ÇALIŞKANOĞLU</v>
          </cell>
          <cell r="E244" t="str">
            <v>Vergi Dai.Md.Yd.</v>
          </cell>
          <cell r="G244">
            <v>32811</v>
          </cell>
          <cell r="H244">
            <v>24098</v>
          </cell>
          <cell r="I244" t="str">
            <v xml:space="preserve">Sarız </v>
          </cell>
          <cell r="J244" t="str">
            <v>Kayseri</v>
          </cell>
          <cell r="K244">
            <v>1</v>
          </cell>
          <cell r="L244">
            <v>2</v>
          </cell>
          <cell r="M244">
            <v>2</v>
          </cell>
          <cell r="N244">
            <v>1210</v>
          </cell>
          <cell r="O244">
            <v>1600</v>
          </cell>
          <cell r="P244">
            <v>38081</v>
          </cell>
          <cell r="Q244">
            <v>2</v>
          </cell>
          <cell r="R244">
            <v>2</v>
          </cell>
          <cell r="S244">
            <v>1210</v>
          </cell>
          <cell r="T244">
            <v>1600</v>
          </cell>
          <cell r="U244">
            <v>38081</v>
          </cell>
          <cell r="V244">
            <v>1</v>
          </cell>
          <cell r="W244">
            <v>1</v>
          </cell>
          <cell r="X244">
            <v>1320</v>
          </cell>
          <cell r="Y244">
            <v>2200</v>
          </cell>
          <cell r="Z244">
            <v>37335</v>
          </cell>
          <cell r="AB244" t="str">
            <v>Yapmıştır.</v>
          </cell>
          <cell r="AC244" t="str">
            <v>GİH</v>
          </cell>
          <cell r="AD244" t="str">
            <v>AKSU VERGİ DAİRESİ MÜDÜRLÜĞÜ</v>
          </cell>
          <cell r="AE244" t="str">
            <v>NE</v>
          </cell>
          <cell r="AF244" t="str">
            <v>KAHRAMANMARAŞ</v>
          </cell>
          <cell r="AG244" t="str">
            <v>A.Ü.İ.F.</v>
          </cell>
          <cell r="AH244" t="str">
            <v>Maliye Kursu</v>
          </cell>
          <cell r="AI244" t="str">
            <v>Asil</v>
          </cell>
          <cell r="AJ244" t="str">
            <v>Erkek</v>
          </cell>
          <cell r="AK244" t="str">
            <v>Gel.Gen.Müd.</v>
          </cell>
          <cell r="AL244">
            <v>800</v>
          </cell>
          <cell r="AM244">
            <v>1100</v>
          </cell>
          <cell r="AN244">
            <v>1600</v>
          </cell>
          <cell r="AO244">
            <v>2200</v>
          </cell>
          <cell r="AP244">
            <v>7</v>
          </cell>
          <cell r="AQ244">
            <v>3</v>
          </cell>
          <cell r="AR244">
            <v>15</v>
          </cell>
        </row>
        <row r="245">
          <cell r="B245">
            <v>466</v>
          </cell>
          <cell r="C245" t="str">
            <v>Ahmet</v>
          </cell>
          <cell r="D245" t="str">
            <v>KÜÇÜKÖNDER</v>
          </cell>
          <cell r="E245" t="str">
            <v>Şef</v>
          </cell>
          <cell r="F245">
            <v>27114</v>
          </cell>
          <cell r="G245">
            <v>27116</v>
          </cell>
          <cell r="H245">
            <v>16866</v>
          </cell>
          <cell r="I245" t="str">
            <v>K.Maraş</v>
          </cell>
          <cell r="J245" t="str">
            <v>K.Maraş</v>
          </cell>
          <cell r="K245">
            <v>3</v>
          </cell>
          <cell r="L245">
            <v>2</v>
          </cell>
          <cell r="M245">
            <v>6</v>
          </cell>
          <cell r="N245">
            <v>1440</v>
          </cell>
          <cell r="O245">
            <v>1100</v>
          </cell>
          <cell r="P245">
            <v>36523</v>
          </cell>
          <cell r="Q245">
            <v>2</v>
          </cell>
          <cell r="R245">
            <v>6</v>
          </cell>
          <cell r="S245">
            <v>1440</v>
          </cell>
          <cell r="T245">
            <v>1100</v>
          </cell>
          <cell r="U245">
            <v>36523</v>
          </cell>
          <cell r="V245">
            <v>2</v>
          </cell>
          <cell r="W245">
            <v>6</v>
          </cell>
          <cell r="X245">
            <v>1440</v>
          </cell>
          <cell r="Y245">
            <v>1100</v>
          </cell>
          <cell r="Z245">
            <v>36523</v>
          </cell>
          <cell r="AA245">
            <v>34036</v>
          </cell>
          <cell r="AB245" t="str">
            <v>Yapmıştır.</v>
          </cell>
          <cell r="AC245" t="str">
            <v>GİH</v>
          </cell>
          <cell r="AD245" t="str">
            <v>ASLANBEY VERGİ DAİRESİ MÜDÜRLÜĞÜ</v>
          </cell>
          <cell r="AE245" t="str">
            <v>NE</v>
          </cell>
          <cell r="AF245" t="str">
            <v>KAHRAMANMARAŞ</v>
          </cell>
          <cell r="AG245" t="str">
            <v>Erk.San.Enst.</v>
          </cell>
          <cell r="AH245" t="str">
            <v>-</v>
          </cell>
          <cell r="AI245" t="str">
            <v>Asil</v>
          </cell>
          <cell r="AJ245" t="str">
            <v>Erkek</v>
          </cell>
          <cell r="AK245" t="str">
            <v>Gel.Gen.Müd.</v>
          </cell>
          <cell r="AL245">
            <v>650</v>
          </cell>
          <cell r="AM245">
            <v>800</v>
          </cell>
          <cell r="AN245">
            <v>1100</v>
          </cell>
          <cell r="AO245">
            <v>1500</v>
          </cell>
          <cell r="AP245">
            <v>9</v>
          </cell>
          <cell r="AQ245">
            <v>10</v>
          </cell>
          <cell r="AR245">
            <v>30</v>
          </cell>
        </row>
        <row r="246">
          <cell r="B246">
            <v>481</v>
          </cell>
          <cell r="C246" t="str">
            <v xml:space="preserve">Mehmet </v>
          </cell>
          <cell r="D246" t="str">
            <v>BİLGİÇ</v>
          </cell>
          <cell r="E246" t="str">
            <v>Şef</v>
          </cell>
          <cell r="F246">
            <v>27116</v>
          </cell>
          <cell r="G246">
            <v>27116</v>
          </cell>
          <cell r="H246">
            <v>18946</v>
          </cell>
          <cell r="I246" t="str">
            <v>K.Maraş</v>
          </cell>
          <cell r="J246" t="str">
            <v>K.Maraş</v>
          </cell>
          <cell r="K246">
            <v>3</v>
          </cell>
          <cell r="L246">
            <v>2</v>
          </cell>
          <cell r="M246">
            <v>6</v>
          </cell>
          <cell r="N246">
            <v>1440</v>
          </cell>
          <cell r="O246">
            <v>1100</v>
          </cell>
          <cell r="P246">
            <v>36191</v>
          </cell>
          <cell r="Q246">
            <v>2</v>
          </cell>
          <cell r="R246">
            <v>6</v>
          </cell>
          <cell r="S246">
            <v>1440</v>
          </cell>
          <cell r="T246">
            <v>1100</v>
          </cell>
          <cell r="U246">
            <v>36191</v>
          </cell>
          <cell r="V246">
            <v>2</v>
          </cell>
          <cell r="W246">
            <v>6</v>
          </cell>
          <cell r="X246">
            <v>1440</v>
          </cell>
          <cell r="Y246">
            <v>1100</v>
          </cell>
          <cell r="Z246">
            <v>36191</v>
          </cell>
          <cell r="AA246">
            <v>33998</v>
          </cell>
          <cell r="AB246" t="str">
            <v>Yapmıştır.</v>
          </cell>
          <cell r="AC246" t="str">
            <v>GİH</v>
          </cell>
          <cell r="AD246" t="str">
            <v>ASLANBEY VERGİ DAİRESİ MÜDÜRLÜĞÜ</v>
          </cell>
          <cell r="AE246" t="str">
            <v>NE</v>
          </cell>
          <cell r="AF246" t="str">
            <v>KAHRAMANMARAŞ</v>
          </cell>
          <cell r="AG246" t="str">
            <v>Ticaret Lisesi</v>
          </cell>
          <cell r="AH246" t="str">
            <v>Maliye Kursu</v>
          </cell>
          <cell r="AI246" t="str">
            <v>Asil</v>
          </cell>
          <cell r="AJ246" t="str">
            <v>Erkek</v>
          </cell>
          <cell r="AK246" t="str">
            <v>Gel.Gen.Müd.</v>
          </cell>
          <cell r="AL246">
            <v>650</v>
          </cell>
          <cell r="AM246">
            <v>800</v>
          </cell>
          <cell r="AN246">
            <v>1100</v>
          </cell>
          <cell r="AO246">
            <v>1500</v>
          </cell>
          <cell r="AP246">
            <v>9</v>
          </cell>
          <cell r="AQ246">
            <v>10</v>
          </cell>
          <cell r="AR246">
            <v>30</v>
          </cell>
        </row>
        <row r="247">
          <cell r="B247">
            <v>1384</v>
          </cell>
          <cell r="C247" t="str">
            <v>Alaittin</v>
          </cell>
          <cell r="D247" t="str">
            <v>ÇOKGEZME</v>
          </cell>
          <cell r="E247" t="str">
            <v>Şef</v>
          </cell>
          <cell r="F247">
            <v>30315</v>
          </cell>
          <cell r="G247">
            <v>30326</v>
          </cell>
          <cell r="H247">
            <v>20121</v>
          </cell>
          <cell r="I247" t="str">
            <v>K.Maraş</v>
          </cell>
          <cell r="J247" t="str">
            <v>K.Maraş</v>
          </cell>
          <cell r="K247">
            <v>3</v>
          </cell>
          <cell r="L247">
            <v>1</v>
          </cell>
          <cell r="M247">
            <v>3</v>
          </cell>
          <cell r="N247">
            <v>1440</v>
          </cell>
          <cell r="O247">
            <v>2200</v>
          </cell>
          <cell r="P247">
            <v>38117</v>
          </cell>
          <cell r="Q247">
            <v>1</v>
          </cell>
          <cell r="R247">
            <v>4</v>
          </cell>
          <cell r="S247">
            <v>1500</v>
          </cell>
          <cell r="T247">
            <v>2200</v>
          </cell>
          <cell r="U247">
            <v>37988</v>
          </cell>
          <cell r="V247">
            <v>1</v>
          </cell>
          <cell r="W247">
            <v>3</v>
          </cell>
          <cell r="X247">
            <v>1440</v>
          </cell>
          <cell r="Y247">
            <v>2200</v>
          </cell>
          <cell r="Z247">
            <v>38117</v>
          </cell>
          <cell r="AA247">
            <v>35943</v>
          </cell>
          <cell r="AB247" t="str">
            <v>Yapmıştır.</v>
          </cell>
          <cell r="AC247" t="str">
            <v>GİH</v>
          </cell>
          <cell r="AD247" t="str">
            <v>ASLANBEY VERGİ DAİRESİ MÜDÜRLÜĞÜ</v>
          </cell>
          <cell r="AE247" t="str">
            <v>NE</v>
          </cell>
          <cell r="AF247" t="str">
            <v>KAHRAMANMARAŞ</v>
          </cell>
          <cell r="AG247" t="str">
            <v>AÖF Önlisans</v>
          </cell>
          <cell r="AH247" t="str">
            <v>-</v>
          </cell>
          <cell r="AI247" t="str">
            <v>Asil</v>
          </cell>
          <cell r="AJ247" t="str">
            <v>Erkek</v>
          </cell>
          <cell r="AK247" t="str">
            <v>Gel.Gen.Müd.</v>
          </cell>
          <cell r="AL247">
            <v>800</v>
          </cell>
          <cell r="AM247">
            <v>1100</v>
          </cell>
          <cell r="AN247">
            <v>1600</v>
          </cell>
          <cell r="AO247">
            <v>2200</v>
          </cell>
          <cell r="AP247">
            <v>27</v>
          </cell>
          <cell r="AQ247">
            <v>0</v>
          </cell>
          <cell r="AR247">
            <v>22</v>
          </cell>
        </row>
        <row r="248">
          <cell r="B248">
            <v>499</v>
          </cell>
          <cell r="C248" t="str">
            <v>Ümit</v>
          </cell>
          <cell r="D248" t="str">
            <v>KUŞ</v>
          </cell>
          <cell r="E248" t="str">
            <v>Şef</v>
          </cell>
          <cell r="F248">
            <v>27470</v>
          </cell>
          <cell r="G248">
            <v>27471</v>
          </cell>
          <cell r="H248">
            <v>18083</v>
          </cell>
          <cell r="I248" t="str">
            <v>Andırın</v>
          </cell>
          <cell r="J248" t="str">
            <v>K.Maraş</v>
          </cell>
          <cell r="K248">
            <v>3</v>
          </cell>
          <cell r="L248">
            <v>2</v>
          </cell>
          <cell r="M248">
            <v>5</v>
          </cell>
          <cell r="N248">
            <v>1380</v>
          </cell>
          <cell r="O248">
            <v>1100</v>
          </cell>
          <cell r="P248">
            <v>38069</v>
          </cell>
          <cell r="Q248">
            <v>2</v>
          </cell>
          <cell r="R248">
            <v>5</v>
          </cell>
          <cell r="S248">
            <v>1380</v>
          </cell>
          <cell r="T248">
            <v>1100</v>
          </cell>
          <cell r="U248">
            <v>38069</v>
          </cell>
          <cell r="V248">
            <v>2</v>
          </cell>
          <cell r="W248">
            <v>5</v>
          </cell>
          <cell r="X248">
            <v>1380</v>
          </cell>
          <cell r="Y248">
            <v>1100</v>
          </cell>
          <cell r="Z248">
            <v>38069</v>
          </cell>
          <cell r="AA248">
            <v>36770</v>
          </cell>
          <cell r="AB248" t="str">
            <v>Muaf</v>
          </cell>
          <cell r="AC248" t="str">
            <v>GİH</v>
          </cell>
          <cell r="AD248" t="str">
            <v>ASLANBEY VERGİ DAİRESİ MÜDÜRLÜĞÜ</v>
          </cell>
          <cell r="AE248" t="str">
            <v>NE</v>
          </cell>
          <cell r="AF248" t="str">
            <v>KAHRAMANMARAŞ</v>
          </cell>
          <cell r="AG248" t="str">
            <v>Lise</v>
          </cell>
          <cell r="AH248" t="str">
            <v>-</v>
          </cell>
          <cell r="AI248" t="str">
            <v>Asil</v>
          </cell>
          <cell r="AJ248" t="str">
            <v>Erkek</v>
          </cell>
          <cell r="AK248" t="str">
            <v>Gel.Gen.Müd.</v>
          </cell>
          <cell r="AL248">
            <v>650</v>
          </cell>
          <cell r="AM248">
            <v>800</v>
          </cell>
          <cell r="AN248">
            <v>1100</v>
          </cell>
          <cell r="AO248">
            <v>1500</v>
          </cell>
          <cell r="AP248">
            <v>19</v>
          </cell>
          <cell r="AQ248">
            <v>10</v>
          </cell>
          <cell r="AR248">
            <v>29</v>
          </cell>
        </row>
        <row r="249">
          <cell r="B249">
            <v>518</v>
          </cell>
          <cell r="C249" t="str">
            <v>Yaşar</v>
          </cell>
          <cell r="D249" t="str">
            <v>BALTAŞ</v>
          </cell>
          <cell r="E249" t="str">
            <v>Şef</v>
          </cell>
          <cell r="F249">
            <v>27494</v>
          </cell>
          <cell r="G249">
            <v>27501</v>
          </cell>
          <cell r="H249">
            <v>18921</v>
          </cell>
          <cell r="I249" t="str">
            <v>Andırın</v>
          </cell>
          <cell r="J249" t="str">
            <v>K.Maraş</v>
          </cell>
          <cell r="K249">
            <v>3</v>
          </cell>
          <cell r="L249">
            <v>3</v>
          </cell>
          <cell r="M249">
            <v>7</v>
          </cell>
          <cell r="N249">
            <v>1320</v>
          </cell>
          <cell r="O249">
            <v>800</v>
          </cell>
          <cell r="P249">
            <v>38227</v>
          </cell>
          <cell r="Q249">
            <v>3</v>
          </cell>
          <cell r="R249">
            <v>7</v>
          </cell>
          <cell r="S249">
            <v>1320</v>
          </cell>
          <cell r="T249">
            <v>800</v>
          </cell>
          <cell r="U249">
            <v>38227</v>
          </cell>
          <cell r="V249">
            <v>3</v>
          </cell>
          <cell r="W249">
            <v>7</v>
          </cell>
          <cell r="X249">
            <v>1320</v>
          </cell>
          <cell r="Y249">
            <v>800</v>
          </cell>
          <cell r="Z249">
            <v>38227</v>
          </cell>
          <cell r="AA249">
            <v>36101</v>
          </cell>
          <cell r="AB249" t="str">
            <v>Yapmıştır.</v>
          </cell>
          <cell r="AC249" t="str">
            <v>GİH</v>
          </cell>
          <cell r="AD249" t="str">
            <v>ASLANBEY VERGİ DAİRESİ MÜDÜRLÜĞÜ</v>
          </cell>
          <cell r="AE249" t="str">
            <v>NE</v>
          </cell>
          <cell r="AF249" t="str">
            <v>KAHRAMANMARAŞ</v>
          </cell>
          <cell r="AG249" t="str">
            <v>Lise</v>
          </cell>
          <cell r="AH249" t="str">
            <v>-</v>
          </cell>
          <cell r="AI249" t="str">
            <v>Asil</v>
          </cell>
          <cell r="AJ249" t="str">
            <v>Erkek</v>
          </cell>
          <cell r="AK249" t="str">
            <v>Gel.Gen.Müd.</v>
          </cell>
          <cell r="AL249">
            <v>650</v>
          </cell>
          <cell r="AM249">
            <v>800</v>
          </cell>
          <cell r="AN249">
            <v>1100</v>
          </cell>
          <cell r="AO249">
            <v>1500</v>
          </cell>
          <cell r="AP249">
            <v>20</v>
          </cell>
          <cell r="AQ249">
            <v>9</v>
          </cell>
          <cell r="AR249">
            <v>29</v>
          </cell>
        </row>
        <row r="250">
          <cell r="B250">
            <v>800</v>
          </cell>
          <cell r="C250" t="str">
            <v>Gülsen</v>
          </cell>
          <cell r="D250" t="str">
            <v>TEKİN</v>
          </cell>
          <cell r="E250" t="str">
            <v>Şef</v>
          </cell>
          <cell r="F250">
            <v>31092</v>
          </cell>
          <cell r="G250">
            <v>31096</v>
          </cell>
          <cell r="H250">
            <v>22282</v>
          </cell>
          <cell r="I250" t="str">
            <v>Afşin</v>
          </cell>
          <cell r="J250" t="str">
            <v>K.Maraş</v>
          </cell>
          <cell r="K250">
            <v>3</v>
          </cell>
          <cell r="L250">
            <v>2</v>
          </cell>
          <cell r="M250">
            <v>2</v>
          </cell>
          <cell r="N250">
            <v>1210</v>
          </cell>
          <cell r="O250">
            <v>1600</v>
          </cell>
          <cell r="P250">
            <v>38199</v>
          </cell>
          <cell r="Q250">
            <v>2</v>
          </cell>
          <cell r="R250">
            <v>2</v>
          </cell>
          <cell r="S250">
            <v>1210</v>
          </cell>
          <cell r="T250">
            <v>1600</v>
          </cell>
          <cell r="U250">
            <v>38199</v>
          </cell>
          <cell r="V250">
            <v>2</v>
          </cell>
          <cell r="W250">
            <v>2</v>
          </cell>
          <cell r="X250">
            <v>1210</v>
          </cell>
          <cell r="Y250">
            <v>1600</v>
          </cell>
          <cell r="Z250">
            <v>38199</v>
          </cell>
          <cell r="AA250">
            <v>35110</v>
          </cell>
          <cell r="AB250" t="str">
            <v>-</v>
          </cell>
          <cell r="AC250" t="str">
            <v>GİH</v>
          </cell>
          <cell r="AD250" t="str">
            <v>ASLANBEY VERGİ DAİRESİ MÜDÜRLÜĞÜ</v>
          </cell>
          <cell r="AE250" t="str">
            <v>NE</v>
          </cell>
          <cell r="AF250" t="str">
            <v>KAHRAMANMARAŞ</v>
          </cell>
          <cell r="AG250" t="str">
            <v>AÖF Önlisans</v>
          </cell>
          <cell r="AH250" t="str">
            <v>-</v>
          </cell>
          <cell r="AI250" t="str">
            <v>Asil</v>
          </cell>
          <cell r="AJ250" t="str">
            <v>Bayan</v>
          </cell>
          <cell r="AK250" t="str">
            <v>Gel.Gen.Müd.</v>
          </cell>
          <cell r="AL250">
            <v>800</v>
          </cell>
          <cell r="AM250">
            <v>1100</v>
          </cell>
          <cell r="AN250">
            <v>1600</v>
          </cell>
          <cell r="AO250">
            <v>2200</v>
          </cell>
          <cell r="AP250">
            <v>19</v>
          </cell>
          <cell r="AQ250">
            <v>11</v>
          </cell>
          <cell r="AR250">
            <v>19</v>
          </cell>
        </row>
        <row r="251">
          <cell r="B251">
            <v>788</v>
          </cell>
          <cell r="C251" t="str">
            <v>Orhan</v>
          </cell>
          <cell r="D251" t="str">
            <v>ŞEKKELİ</v>
          </cell>
          <cell r="E251" t="str">
            <v>Şef</v>
          </cell>
          <cell r="F251">
            <v>31093</v>
          </cell>
          <cell r="G251">
            <v>31097</v>
          </cell>
          <cell r="H251">
            <v>20458</v>
          </cell>
          <cell r="I251" t="str">
            <v>K.Maraş</v>
          </cell>
          <cell r="J251" t="str">
            <v>K.Maraş</v>
          </cell>
          <cell r="K251">
            <v>3</v>
          </cell>
          <cell r="L251">
            <v>2</v>
          </cell>
          <cell r="M251">
            <v>3</v>
          </cell>
          <cell r="N251">
            <v>1265</v>
          </cell>
          <cell r="O251">
            <v>1600</v>
          </cell>
          <cell r="P251">
            <v>38279</v>
          </cell>
          <cell r="Q251">
            <v>1</v>
          </cell>
          <cell r="R251">
            <v>1</v>
          </cell>
          <cell r="S251">
            <v>1320</v>
          </cell>
          <cell r="T251">
            <v>2200</v>
          </cell>
          <cell r="U251">
            <v>38152</v>
          </cell>
          <cell r="V251">
            <v>2</v>
          </cell>
          <cell r="W251">
            <v>3</v>
          </cell>
          <cell r="X251">
            <v>1265</v>
          </cell>
          <cell r="Y251">
            <v>1600</v>
          </cell>
          <cell r="Z251">
            <v>38279</v>
          </cell>
          <cell r="AA251">
            <v>36101</v>
          </cell>
          <cell r="AB251" t="str">
            <v>Yapmıştır.</v>
          </cell>
          <cell r="AC251" t="str">
            <v>GİH</v>
          </cell>
          <cell r="AD251" t="str">
            <v>ASLANBEY VERGİ DAİRESİ MÜDÜRLÜĞÜ</v>
          </cell>
          <cell r="AE251" t="str">
            <v>NE</v>
          </cell>
          <cell r="AF251" t="str">
            <v>KAHRAMANMARAŞ</v>
          </cell>
          <cell r="AG251" t="str">
            <v>M.Y.O.</v>
          </cell>
          <cell r="AH251" t="str">
            <v>-</v>
          </cell>
          <cell r="AI251" t="str">
            <v>Asil</v>
          </cell>
          <cell r="AJ251" t="str">
            <v>Erkek</v>
          </cell>
          <cell r="AK251" t="str">
            <v>Gel.Gen.Müd.</v>
          </cell>
          <cell r="AL251">
            <v>800</v>
          </cell>
          <cell r="AM251">
            <v>1100</v>
          </cell>
          <cell r="AN251">
            <v>1600</v>
          </cell>
          <cell r="AO251">
            <v>2200</v>
          </cell>
          <cell r="AP251">
            <v>18</v>
          </cell>
          <cell r="AQ251">
            <v>11</v>
          </cell>
          <cell r="AR251">
            <v>19</v>
          </cell>
        </row>
        <row r="252">
          <cell r="B252">
            <v>1513</v>
          </cell>
          <cell r="C252" t="str">
            <v>Ayşe</v>
          </cell>
          <cell r="D252" t="str">
            <v>AKIN</v>
          </cell>
          <cell r="E252" t="str">
            <v>Şef</v>
          </cell>
          <cell r="F252">
            <v>31322</v>
          </cell>
          <cell r="G252">
            <v>31327</v>
          </cell>
          <cell r="H252">
            <v>24940</v>
          </cell>
          <cell r="I252" t="str">
            <v>Hekimhan</v>
          </cell>
          <cell r="J252" t="str">
            <v>Malatya</v>
          </cell>
          <cell r="K252">
            <v>3</v>
          </cell>
          <cell r="L252">
            <v>3</v>
          </cell>
          <cell r="M252">
            <v>4</v>
          </cell>
          <cell r="N252">
            <v>1155</v>
          </cell>
          <cell r="O252">
            <v>1100</v>
          </cell>
          <cell r="P252">
            <v>38353</v>
          </cell>
          <cell r="Q252">
            <v>3</v>
          </cell>
          <cell r="R252">
            <v>4</v>
          </cell>
          <cell r="S252">
            <v>1155</v>
          </cell>
          <cell r="T252">
            <v>1100</v>
          </cell>
          <cell r="U252">
            <v>38353</v>
          </cell>
          <cell r="V252">
            <v>3</v>
          </cell>
          <cell r="W252">
            <v>4</v>
          </cell>
          <cell r="X252">
            <v>1155</v>
          </cell>
          <cell r="Y252">
            <v>1100</v>
          </cell>
          <cell r="Z252">
            <v>38353</v>
          </cell>
          <cell r="AA252">
            <v>37447</v>
          </cell>
          <cell r="AB252" t="str">
            <v>-</v>
          </cell>
          <cell r="AC252" t="str">
            <v>GİH</v>
          </cell>
          <cell r="AD252" t="str">
            <v>ASLANBEY VERGİ DAİRESİ MÜDÜRLÜĞÜ</v>
          </cell>
          <cell r="AE252" t="str">
            <v>NE</v>
          </cell>
          <cell r="AF252" t="str">
            <v>KAHRAMANMARAŞ</v>
          </cell>
          <cell r="AG252" t="str">
            <v>A.Ü.AÖF İktisat</v>
          </cell>
          <cell r="AH252" t="str">
            <v>-</v>
          </cell>
          <cell r="AI252" t="str">
            <v>Asil</v>
          </cell>
          <cell r="AJ252" t="str">
            <v>Bayan</v>
          </cell>
          <cell r="AK252" t="str">
            <v>Gel.Gen.Müd.</v>
          </cell>
          <cell r="AL252">
            <v>800</v>
          </cell>
          <cell r="AM252">
            <v>1100</v>
          </cell>
          <cell r="AN252">
            <v>1600</v>
          </cell>
          <cell r="AO252">
            <v>2200</v>
          </cell>
          <cell r="AP252">
            <v>0</v>
          </cell>
          <cell r="AQ252">
            <v>4</v>
          </cell>
          <cell r="AR252">
            <v>19</v>
          </cell>
        </row>
        <row r="253">
          <cell r="B253">
            <v>1049</v>
          </cell>
          <cell r="C253" t="str">
            <v>Arif Ertuğrul</v>
          </cell>
          <cell r="D253" t="str">
            <v>ZÜLKADİROĞLU</v>
          </cell>
          <cell r="E253" t="str">
            <v>Şef</v>
          </cell>
          <cell r="F253">
            <v>31889</v>
          </cell>
          <cell r="G253">
            <v>31894</v>
          </cell>
          <cell r="H253">
            <v>23731</v>
          </cell>
          <cell r="I253" t="str">
            <v>K.Maraş</v>
          </cell>
          <cell r="J253" t="str">
            <v>K.Maraş</v>
          </cell>
          <cell r="K253">
            <v>4</v>
          </cell>
          <cell r="L253">
            <v>3</v>
          </cell>
          <cell r="M253">
            <v>1</v>
          </cell>
          <cell r="N253">
            <v>1020</v>
          </cell>
          <cell r="O253">
            <v>800</v>
          </cell>
          <cell r="P253">
            <v>38287</v>
          </cell>
          <cell r="Q253">
            <v>3</v>
          </cell>
          <cell r="R253">
            <v>1</v>
          </cell>
          <cell r="S253">
            <v>1020</v>
          </cell>
          <cell r="T253">
            <v>800</v>
          </cell>
          <cell r="U253">
            <v>38287</v>
          </cell>
          <cell r="V253">
            <v>3</v>
          </cell>
          <cell r="W253">
            <v>1</v>
          </cell>
          <cell r="X253">
            <v>1020</v>
          </cell>
          <cell r="Y253">
            <v>800</v>
          </cell>
          <cell r="Z253">
            <v>38287</v>
          </cell>
          <cell r="AA253">
            <v>37201</v>
          </cell>
          <cell r="AB253" t="str">
            <v>Yapmıştır.</v>
          </cell>
          <cell r="AC253" t="str">
            <v>GİH</v>
          </cell>
          <cell r="AD253" t="str">
            <v>ASLANBEY VERGİ DAİRESİ MÜDÜRLÜĞÜ</v>
          </cell>
          <cell r="AE253" t="str">
            <v>NE</v>
          </cell>
          <cell r="AF253" t="str">
            <v>KAHRAMANMARAŞ</v>
          </cell>
          <cell r="AG253" t="str">
            <v>End.Mes.Lis.</v>
          </cell>
          <cell r="AH253" t="str">
            <v>Maliye Kursu</v>
          </cell>
          <cell r="AI253" t="str">
            <v>Asil</v>
          </cell>
          <cell r="AJ253" t="str">
            <v>Erkek</v>
          </cell>
          <cell r="AK253" t="str">
            <v>Gel.Gen.Müd.</v>
          </cell>
          <cell r="AL253">
            <v>650</v>
          </cell>
          <cell r="AM253">
            <v>800</v>
          </cell>
          <cell r="AN253">
            <v>1100</v>
          </cell>
          <cell r="AO253">
            <v>1500</v>
          </cell>
          <cell r="AP253">
            <v>10</v>
          </cell>
          <cell r="AQ253">
            <v>9</v>
          </cell>
          <cell r="AR253">
            <v>17</v>
          </cell>
        </row>
        <row r="254">
          <cell r="B254">
            <v>1310</v>
          </cell>
          <cell r="C254" t="str">
            <v>İbrahim</v>
          </cell>
          <cell r="D254" t="str">
            <v>ARSLAN</v>
          </cell>
          <cell r="E254" t="str">
            <v>Şef</v>
          </cell>
          <cell r="F254">
            <v>32827</v>
          </cell>
          <cell r="G254">
            <v>33465</v>
          </cell>
          <cell r="H254">
            <v>21952</v>
          </cell>
          <cell r="I254" t="str">
            <v>Andırın</v>
          </cell>
          <cell r="J254" t="str">
            <v>K.Maraş</v>
          </cell>
          <cell r="K254">
            <v>5</v>
          </cell>
          <cell r="L254">
            <v>3</v>
          </cell>
          <cell r="M254">
            <v>2</v>
          </cell>
          <cell r="N254">
            <v>1065</v>
          </cell>
          <cell r="O254">
            <v>1100</v>
          </cell>
          <cell r="P254">
            <v>38122</v>
          </cell>
          <cell r="Q254">
            <v>3</v>
          </cell>
          <cell r="R254">
            <v>2</v>
          </cell>
          <cell r="S254">
            <v>1065</v>
          </cell>
          <cell r="T254">
            <v>1100</v>
          </cell>
          <cell r="U254">
            <v>38122</v>
          </cell>
          <cell r="V254">
            <v>3</v>
          </cell>
          <cell r="W254">
            <v>2</v>
          </cell>
          <cell r="X254">
            <v>1065</v>
          </cell>
          <cell r="Y254">
            <v>1100</v>
          </cell>
          <cell r="Z254">
            <v>38122</v>
          </cell>
          <cell r="AA254">
            <v>37202</v>
          </cell>
          <cell r="AB254" t="str">
            <v>Yapmıştır.</v>
          </cell>
          <cell r="AC254" t="str">
            <v>GİH</v>
          </cell>
          <cell r="AD254" t="str">
            <v>ASLANBEY VERGİ DAİRESİ MÜDÜRLÜĞÜ</v>
          </cell>
          <cell r="AE254" t="str">
            <v>NE</v>
          </cell>
          <cell r="AF254" t="str">
            <v>KAHRAMANMARAŞ</v>
          </cell>
          <cell r="AG254" t="str">
            <v>Lise</v>
          </cell>
          <cell r="AH254" t="str">
            <v>-</v>
          </cell>
          <cell r="AI254" t="str">
            <v>Asil</v>
          </cell>
          <cell r="AJ254" t="str">
            <v>Erkek</v>
          </cell>
          <cell r="AK254" t="str">
            <v>Gel.Gen.Müd.</v>
          </cell>
          <cell r="AL254">
            <v>650</v>
          </cell>
          <cell r="AM254">
            <v>800</v>
          </cell>
          <cell r="AN254">
            <v>1100</v>
          </cell>
          <cell r="AO254">
            <v>1500</v>
          </cell>
          <cell r="AP254">
            <v>22</v>
          </cell>
          <cell r="AQ254">
            <v>5</v>
          </cell>
          <cell r="AR254">
            <v>13</v>
          </cell>
        </row>
        <row r="255">
          <cell r="B255">
            <v>1356</v>
          </cell>
          <cell r="C255" t="str">
            <v>Hüseyin</v>
          </cell>
          <cell r="D255" t="str">
            <v>ALTUN</v>
          </cell>
          <cell r="E255" t="str">
            <v>Şef</v>
          </cell>
          <cell r="F255">
            <v>35061</v>
          </cell>
          <cell r="G255">
            <v>35062</v>
          </cell>
          <cell r="H255">
            <v>28924</v>
          </cell>
          <cell r="I255" t="str">
            <v>Türkoğlu</v>
          </cell>
          <cell r="J255" t="str">
            <v>K.Maraş</v>
          </cell>
          <cell r="K255">
            <v>5</v>
          </cell>
          <cell r="L255">
            <v>7</v>
          </cell>
          <cell r="M255">
            <v>1</v>
          </cell>
          <cell r="N255">
            <v>705</v>
          </cell>
          <cell r="O255"/>
          <cell r="P255">
            <v>38199</v>
          </cell>
          <cell r="Q255">
            <v>7</v>
          </cell>
          <cell r="R255">
            <v>1</v>
          </cell>
          <cell r="S255">
            <v>705</v>
          </cell>
          <cell r="T255"/>
          <cell r="U255">
            <v>38199</v>
          </cell>
          <cell r="V255">
            <v>7</v>
          </cell>
          <cell r="W255">
            <v>1</v>
          </cell>
          <cell r="X255">
            <v>705</v>
          </cell>
          <cell r="Y255"/>
          <cell r="Z255">
            <v>38199</v>
          </cell>
          <cell r="AA255">
            <v>37372</v>
          </cell>
          <cell r="AB255" t="str">
            <v>Yapmıştır.</v>
          </cell>
          <cell r="AC255" t="str">
            <v>GİH</v>
          </cell>
          <cell r="AD255" t="str">
            <v>ASLANBEY VERGİ DAİRESİ MÜDÜRLÜĞÜ</v>
          </cell>
          <cell r="AE255" t="str">
            <v>NE</v>
          </cell>
          <cell r="AF255" t="str">
            <v>KAHRAMANMARAŞ</v>
          </cell>
          <cell r="AG255" t="str">
            <v>A.Ü.İ.F.</v>
          </cell>
          <cell r="AH255" t="str">
            <v>-</v>
          </cell>
          <cell r="AI255" t="str">
            <v>Asil</v>
          </cell>
          <cell r="AJ255" t="str">
            <v>Erkek</v>
          </cell>
          <cell r="AK255" t="str">
            <v>Gel.Gen.Müd.</v>
          </cell>
          <cell r="AL255">
            <v>800</v>
          </cell>
          <cell r="AM255">
            <v>1100</v>
          </cell>
          <cell r="AN255">
            <v>1600</v>
          </cell>
          <cell r="AO255">
            <v>2200</v>
          </cell>
          <cell r="AP255">
            <v>8</v>
          </cell>
          <cell r="AQ255">
            <v>1</v>
          </cell>
          <cell r="AR255">
            <v>9</v>
          </cell>
        </row>
        <row r="256">
          <cell r="B256">
            <v>1585</v>
          </cell>
          <cell r="C256" t="str">
            <v>Saadet</v>
          </cell>
          <cell r="D256" t="str">
            <v>KÜMET</v>
          </cell>
          <cell r="E256" t="str">
            <v>Memur</v>
          </cell>
          <cell r="G256">
            <v>32065</v>
          </cell>
          <cell r="H256">
            <v>25111</v>
          </cell>
          <cell r="I256" t="str">
            <v>Bandırma</v>
          </cell>
          <cell r="J256" t="str">
            <v>Balıkesir</v>
          </cell>
          <cell r="K256">
            <v>5</v>
          </cell>
          <cell r="L256">
            <v>6</v>
          </cell>
          <cell r="M256">
            <v>1</v>
          </cell>
          <cell r="N256">
            <v>760</v>
          </cell>
          <cell r="O256"/>
          <cell r="P256">
            <v>38027</v>
          </cell>
          <cell r="Q256">
            <v>6</v>
          </cell>
          <cell r="R256">
            <v>1</v>
          </cell>
          <cell r="S256">
            <v>760</v>
          </cell>
          <cell r="T256"/>
          <cell r="U256">
            <v>38027</v>
          </cell>
          <cell r="V256">
            <v>6</v>
          </cell>
          <cell r="W256">
            <v>1</v>
          </cell>
          <cell r="X256">
            <v>760</v>
          </cell>
          <cell r="Y256"/>
          <cell r="Z256">
            <v>38027</v>
          </cell>
          <cell r="AA256">
            <v>38250</v>
          </cell>
          <cell r="AB256" t="str">
            <v>-</v>
          </cell>
          <cell r="AC256" t="str">
            <v>GİH</v>
          </cell>
          <cell r="AD256" t="str">
            <v>ASLANBEY VERGİ DAİRESİ MÜDÜRLÜĞÜ</v>
          </cell>
          <cell r="AE256" t="str">
            <v>NE</v>
          </cell>
          <cell r="AF256" t="str">
            <v>KAHRAMANMARAŞ</v>
          </cell>
          <cell r="AG256" t="str">
            <v>Ticaret Lisesi</v>
          </cell>
          <cell r="AH256" t="str">
            <v>-</v>
          </cell>
          <cell r="AI256" t="str">
            <v>Asil</v>
          </cell>
          <cell r="AJ256" t="str">
            <v>Bayan</v>
          </cell>
          <cell r="AK256" t="str">
            <v>Gel.Gen.Müd.</v>
          </cell>
          <cell r="AL256">
            <v>650</v>
          </cell>
          <cell r="AM256">
            <v>800</v>
          </cell>
          <cell r="AN256">
            <v>1100</v>
          </cell>
          <cell r="AO256">
            <v>1500</v>
          </cell>
          <cell r="AP256">
            <v>22</v>
          </cell>
          <cell r="AQ256">
            <v>3</v>
          </cell>
          <cell r="AR256">
            <v>17</v>
          </cell>
        </row>
        <row r="257">
          <cell r="B257">
            <v>445</v>
          </cell>
          <cell r="C257" t="str">
            <v>Zeynep</v>
          </cell>
          <cell r="D257" t="str">
            <v>YAĞCI</v>
          </cell>
          <cell r="E257" t="str">
            <v>Memur</v>
          </cell>
          <cell r="F257">
            <v>26962</v>
          </cell>
          <cell r="G257">
            <v>26962</v>
          </cell>
          <cell r="H257">
            <v>18689</v>
          </cell>
          <cell r="I257" t="str">
            <v>K.Maraş</v>
          </cell>
          <cell r="J257" t="str">
            <v>K.Maraş</v>
          </cell>
          <cell r="K257">
            <v>5</v>
          </cell>
          <cell r="L257">
            <v>3</v>
          </cell>
          <cell r="M257">
            <v>8</v>
          </cell>
          <cell r="N257">
            <v>1380</v>
          </cell>
          <cell r="O257">
            <v>800</v>
          </cell>
          <cell r="P257">
            <v>38168</v>
          </cell>
          <cell r="Q257">
            <v>3</v>
          </cell>
          <cell r="R257">
            <v>8</v>
          </cell>
          <cell r="S257">
            <v>1380</v>
          </cell>
          <cell r="T257">
            <v>800</v>
          </cell>
          <cell r="U257">
            <v>38168</v>
          </cell>
          <cell r="V257">
            <v>3</v>
          </cell>
          <cell r="W257">
            <v>8</v>
          </cell>
          <cell r="X257">
            <v>1380</v>
          </cell>
          <cell r="Y257">
            <v>800</v>
          </cell>
          <cell r="Z257">
            <v>38168</v>
          </cell>
          <cell r="AA257">
            <v>34969</v>
          </cell>
          <cell r="AB257" t="str">
            <v>-</v>
          </cell>
          <cell r="AC257" t="str">
            <v>GİH</v>
          </cell>
          <cell r="AD257" t="str">
            <v>ASLANBEY VERGİ DAİRESİ MÜDÜRLÜĞÜ</v>
          </cell>
          <cell r="AE257" t="str">
            <v>NE</v>
          </cell>
          <cell r="AF257" t="str">
            <v>KAHRAMANMARAŞ</v>
          </cell>
          <cell r="AG257" t="str">
            <v>Ticaret Lisesi</v>
          </cell>
          <cell r="AH257" t="str">
            <v>-</v>
          </cell>
          <cell r="AI257" t="str">
            <v>Asil</v>
          </cell>
          <cell r="AJ257" t="str">
            <v>Bayan</v>
          </cell>
          <cell r="AK257" t="str">
            <v>Gel.Gen.Müd.</v>
          </cell>
          <cell r="AL257">
            <v>650</v>
          </cell>
          <cell r="AM257">
            <v>800</v>
          </cell>
          <cell r="AN257">
            <v>1100</v>
          </cell>
          <cell r="AO257">
            <v>1500</v>
          </cell>
          <cell r="AP257">
            <v>12</v>
          </cell>
          <cell r="AQ257">
            <v>3</v>
          </cell>
          <cell r="AR257">
            <v>31</v>
          </cell>
        </row>
        <row r="258">
          <cell r="B258">
            <v>461</v>
          </cell>
          <cell r="C258" t="str">
            <v>Nilüfer</v>
          </cell>
          <cell r="D258" t="str">
            <v>KINAL</v>
          </cell>
          <cell r="E258" t="str">
            <v>Memur</v>
          </cell>
          <cell r="F258">
            <v>27052</v>
          </cell>
          <cell r="G258">
            <v>27054</v>
          </cell>
          <cell r="H258">
            <v>19296</v>
          </cell>
          <cell r="I258" t="str">
            <v>Hatay</v>
          </cell>
          <cell r="J258" t="str">
            <v>Hatay</v>
          </cell>
          <cell r="K258">
            <v>5</v>
          </cell>
          <cell r="L258">
            <v>3</v>
          </cell>
          <cell r="M258">
            <v>8</v>
          </cell>
          <cell r="N258">
            <v>1380</v>
          </cell>
          <cell r="O258">
            <v>800</v>
          </cell>
          <cell r="P258">
            <v>38168</v>
          </cell>
          <cell r="Q258">
            <v>3</v>
          </cell>
          <cell r="R258">
            <v>8</v>
          </cell>
          <cell r="S258">
            <v>1380</v>
          </cell>
          <cell r="T258">
            <v>800</v>
          </cell>
          <cell r="U258">
            <v>38168</v>
          </cell>
          <cell r="V258">
            <v>3</v>
          </cell>
          <cell r="W258">
            <v>8</v>
          </cell>
          <cell r="X258">
            <v>1380</v>
          </cell>
          <cell r="Y258">
            <v>800</v>
          </cell>
          <cell r="Z258">
            <v>38168</v>
          </cell>
          <cell r="AA258">
            <v>34036</v>
          </cell>
          <cell r="AB258" t="str">
            <v>-</v>
          </cell>
          <cell r="AC258" t="str">
            <v>GİH</v>
          </cell>
          <cell r="AD258" t="str">
            <v>ASLANBEY VERGİ DAİRESİ MÜDÜRLÜĞÜ</v>
          </cell>
          <cell r="AE258" t="str">
            <v>NE</v>
          </cell>
          <cell r="AF258" t="str">
            <v>KAHRAMANMARAŞ</v>
          </cell>
          <cell r="AG258" t="str">
            <v>Ticaret Lisesi</v>
          </cell>
          <cell r="AH258" t="str">
            <v>-</v>
          </cell>
          <cell r="AI258" t="str">
            <v>Asil</v>
          </cell>
          <cell r="AJ258" t="str">
            <v>Bayan</v>
          </cell>
          <cell r="AK258" t="str">
            <v>Gel.Gen.Müd.</v>
          </cell>
          <cell r="AL258">
            <v>650</v>
          </cell>
          <cell r="AM258">
            <v>800</v>
          </cell>
          <cell r="AN258">
            <v>1100</v>
          </cell>
          <cell r="AO258">
            <v>1500</v>
          </cell>
          <cell r="AP258">
            <v>12</v>
          </cell>
          <cell r="AQ258">
            <v>0</v>
          </cell>
          <cell r="AR258">
            <v>31</v>
          </cell>
        </row>
        <row r="259">
          <cell r="B259">
            <v>1393</v>
          </cell>
          <cell r="C259" t="str">
            <v>Ferhat</v>
          </cell>
          <cell r="D259" t="str">
            <v>HACIÜMMETOĞLU</v>
          </cell>
          <cell r="E259" t="str">
            <v>Memur</v>
          </cell>
          <cell r="F259">
            <v>36080</v>
          </cell>
          <cell r="G259">
            <v>36081</v>
          </cell>
          <cell r="H259">
            <v>26213</v>
          </cell>
          <cell r="I259" t="str">
            <v>Andırın</v>
          </cell>
          <cell r="J259" t="str">
            <v>K.Maraş</v>
          </cell>
          <cell r="K259">
            <v>5</v>
          </cell>
          <cell r="L259">
            <v>7</v>
          </cell>
          <cell r="M259">
            <v>1</v>
          </cell>
          <cell r="N259">
            <v>705</v>
          </cell>
          <cell r="O259"/>
          <cell r="P259">
            <v>38273</v>
          </cell>
          <cell r="Q259">
            <v>7</v>
          </cell>
          <cell r="R259">
            <v>1</v>
          </cell>
          <cell r="S259">
            <v>705</v>
          </cell>
          <cell r="T259"/>
          <cell r="U259">
            <v>38169</v>
          </cell>
          <cell r="V259">
            <v>7</v>
          </cell>
          <cell r="W259">
            <v>1</v>
          </cell>
          <cell r="X259">
            <v>705</v>
          </cell>
          <cell r="Y259"/>
          <cell r="Z259">
            <v>38273</v>
          </cell>
          <cell r="AA259">
            <v>38322</v>
          </cell>
          <cell r="AB259" t="str">
            <v>Yapmıştır.</v>
          </cell>
          <cell r="AC259" t="str">
            <v>GİH</v>
          </cell>
          <cell r="AD259" t="str">
            <v>ASLANBEY VERGİ DAİRESİ MÜDÜRLÜĞÜ</v>
          </cell>
          <cell r="AE259" t="str">
            <v>NE</v>
          </cell>
          <cell r="AF259" t="str">
            <v>KAHRAMANMARAŞ</v>
          </cell>
          <cell r="AG259" t="str">
            <v>A.Ü.İk.F.</v>
          </cell>
          <cell r="AH259" t="str">
            <v>-</v>
          </cell>
          <cell r="AI259" t="str">
            <v>Asil</v>
          </cell>
          <cell r="AJ259" t="str">
            <v>Erkek</v>
          </cell>
          <cell r="AK259" t="str">
            <v>Gel.Gen.Müd.</v>
          </cell>
          <cell r="AL259">
            <v>800</v>
          </cell>
          <cell r="AM259">
            <v>1100</v>
          </cell>
          <cell r="AN259">
            <v>1600</v>
          </cell>
          <cell r="AO259">
            <v>2200</v>
          </cell>
          <cell r="AP259">
            <v>24</v>
          </cell>
          <cell r="AQ259">
            <v>3</v>
          </cell>
          <cell r="AR259">
            <v>6</v>
          </cell>
        </row>
        <row r="260">
          <cell r="B260">
            <v>623</v>
          </cell>
          <cell r="C260" t="str">
            <v>Nurten</v>
          </cell>
          <cell r="D260" t="str">
            <v>ESKİKILIÇ</v>
          </cell>
          <cell r="E260" t="str">
            <v>Memur</v>
          </cell>
          <cell r="F260">
            <v>28831</v>
          </cell>
          <cell r="G260">
            <v>28835</v>
          </cell>
          <cell r="H260">
            <v>21947</v>
          </cell>
          <cell r="I260" t="str">
            <v>K.Maraş</v>
          </cell>
          <cell r="J260" t="str">
            <v>K.Maraş</v>
          </cell>
          <cell r="K260">
            <v>5</v>
          </cell>
          <cell r="L260">
            <v>2</v>
          </cell>
          <cell r="M260">
            <v>3</v>
          </cell>
          <cell r="N260">
            <v>1265</v>
          </cell>
          <cell r="O260">
            <v>1100</v>
          </cell>
          <cell r="P260">
            <v>38041</v>
          </cell>
          <cell r="Q260">
            <v>2</v>
          </cell>
          <cell r="R260">
            <v>3</v>
          </cell>
          <cell r="S260">
            <v>1265</v>
          </cell>
          <cell r="T260">
            <v>1100</v>
          </cell>
          <cell r="U260">
            <v>38041</v>
          </cell>
          <cell r="V260">
            <v>2</v>
          </cell>
          <cell r="W260">
            <v>3</v>
          </cell>
          <cell r="X260">
            <v>1265</v>
          </cell>
          <cell r="Y260">
            <v>1100</v>
          </cell>
          <cell r="Z260">
            <v>38041</v>
          </cell>
          <cell r="AA260">
            <v>34723</v>
          </cell>
          <cell r="AB260" t="str">
            <v>-</v>
          </cell>
          <cell r="AC260" t="str">
            <v>GİH</v>
          </cell>
          <cell r="AD260" t="str">
            <v>ASLANBEY VERGİ DAİRESİ MÜDÜRLÜĞÜ</v>
          </cell>
          <cell r="AE260" t="str">
            <v>NE</v>
          </cell>
          <cell r="AF260" t="str">
            <v>KAHRAMANMARAŞ</v>
          </cell>
          <cell r="AG260" t="str">
            <v>Ticaret Lisesi</v>
          </cell>
          <cell r="AH260" t="str">
            <v>-</v>
          </cell>
          <cell r="AI260" t="str">
            <v>Asil</v>
          </cell>
          <cell r="AJ260" t="str">
            <v>Bayan</v>
          </cell>
          <cell r="AK260" t="str">
            <v>Gel.Gen.Müd.</v>
          </cell>
          <cell r="AL260">
            <v>650</v>
          </cell>
          <cell r="AM260">
            <v>800</v>
          </cell>
          <cell r="AN260">
            <v>1100</v>
          </cell>
          <cell r="AO260">
            <v>1500</v>
          </cell>
          <cell r="AP260">
            <v>26</v>
          </cell>
          <cell r="AQ260">
            <v>1</v>
          </cell>
          <cell r="AR260">
            <v>26</v>
          </cell>
        </row>
        <row r="261">
          <cell r="B261">
            <v>645</v>
          </cell>
          <cell r="C261" t="str">
            <v>Mustafa</v>
          </cell>
          <cell r="D261" t="str">
            <v>KARABİBER</v>
          </cell>
          <cell r="E261" t="str">
            <v>Memur</v>
          </cell>
          <cell r="F261">
            <v>29025</v>
          </cell>
          <cell r="G261">
            <v>29027</v>
          </cell>
          <cell r="H261">
            <v>20199</v>
          </cell>
          <cell r="I261" t="str">
            <v>K.Maraş</v>
          </cell>
          <cell r="J261" t="str">
            <v>K.Maraş</v>
          </cell>
          <cell r="K261">
            <v>5</v>
          </cell>
          <cell r="L261">
            <v>3</v>
          </cell>
          <cell r="M261">
            <v>5</v>
          </cell>
          <cell r="N261">
            <v>1210</v>
          </cell>
          <cell r="O261">
            <v>800</v>
          </cell>
          <cell r="P261">
            <v>38281</v>
          </cell>
          <cell r="Q261">
            <v>3</v>
          </cell>
          <cell r="R261">
            <v>5</v>
          </cell>
          <cell r="S261">
            <v>1210</v>
          </cell>
          <cell r="T261">
            <v>800</v>
          </cell>
          <cell r="U261">
            <v>38281</v>
          </cell>
          <cell r="V261">
            <v>3</v>
          </cell>
          <cell r="W261">
            <v>5</v>
          </cell>
          <cell r="X261">
            <v>1210</v>
          </cell>
          <cell r="Y261">
            <v>800</v>
          </cell>
          <cell r="Z261">
            <v>38281</v>
          </cell>
          <cell r="AA261">
            <v>34723</v>
          </cell>
          <cell r="AB261" t="str">
            <v>Yapmıştır.</v>
          </cell>
          <cell r="AC261" t="str">
            <v>GİH</v>
          </cell>
          <cell r="AD261" t="str">
            <v>ASLANBEY VERGİ DAİRESİ MÜDÜRLÜĞÜ</v>
          </cell>
          <cell r="AE261" t="str">
            <v>NE</v>
          </cell>
          <cell r="AF261" t="str">
            <v>KAHRAMANMARAŞ</v>
          </cell>
          <cell r="AG261" t="str">
            <v>Ticaret Lisesi</v>
          </cell>
          <cell r="AH261" t="str">
            <v>-</v>
          </cell>
          <cell r="AI261" t="str">
            <v>Asil</v>
          </cell>
          <cell r="AJ261" t="str">
            <v>Erkek</v>
          </cell>
          <cell r="AK261" t="str">
            <v>Gel.Gen.Müd.</v>
          </cell>
          <cell r="AL261">
            <v>650</v>
          </cell>
          <cell r="AM261">
            <v>800</v>
          </cell>
          <cell r="AN261">
            <v>1100</v>
          </cell>
          <cell r="AO261">
            <v>1500</v>
          </cell>
          <cell r="AP261">
            <v>16</v>
          </cell>
          <cell r="AQ261">
            <v>7</v>
          </cell>
          <cell r="AR261">
            <v>25</v>
          </cell>
        </row>
        <row r="262">
          <cell r="B262">
            <v>723</v>
          </cell>
          <cell r="C262" t="str">
            <v>Durdu</v>
          </cell>
          <cell r="D262" t="str">
            <v>GÖK</v>
          </cell>
          <cell r="E262" t="str">
            <v>Memur</v>
          </cell>
          <cell r="F262">
            <v>29042</v>
          </cell>
          <cell r="G262">
            <v>29045</v>
          </cell>
          <cell r="H262">
            <v>19392</v>
          </cell>
          <cell r="I262" t="str">
            <v>Andırın</v>
          </cell>
          <cell r="J262" t="str">
            <v>K.Maraş</v>
          </cell>
          <cell r="K262">
            <v>5</v>
          </cell>
          <cell r="L262">
            <v>3</v>
          </cell>
          <cell r="M262">
            <v>5</v>
          </cell>
          <cell r="N262">
            <v>1210</v>
          </cell>
          <cell r="O262">
            <v>800</v>
          </cell>
          <cell r="P262">
            <v>38301</v>
          </cell>
          <cell r="Q262">
            <v>3</v>
          </cell>
          <cell r="R262">
            <v>5</v>
          </cell>
          <cell r="S262">
            <v>1210</v>
          </cell>
          <cell r="T262">
            <v>800</v>
          </cell>
          <cell r="U262">
            <v>38301</v>
          </cell>
          <cell r="V262">
            <v>3</v>
          </cell>
          <cell r="W262">
            <v>5</v>
          </cell>
          <cell r="X262">
            <v>1210</v>
          </cell>
          <cell r="Y262">
            <v>800</v>
          </cell>
          <cell r="Z262">
            <v>38301</v>
          </cell>
          <cell r="AA262">
            <v>34723</v>
          </cell>
          <cell r="AB262" t="str">
            <v>Yapmıştır.</v>
          </cell>
          <cell r="AC262" t="str">
            <v>GİH</v>
          </cell>
          <cell r="AD262" t="str">
            <v>ASLANBEY VERGİ DAİRESİ MÜDÜRLÜĞÜ</v>
          </cell>
          <cell r="AE262" t="str">
            <v>NE</v>
          </cell>
          <cell r="AF262" t="str">
            <v>KAHRAMANMARAŞ</v>
          </cell>
          <cell r="AG262" t="str">
            <v>Sanat Enstitüsü</v>
          </cell>
          <cell r="AH262" t="str">
            <v>-</v>
          </cell>
          <cell r="AI262" t="str">
            <v>Asil</v>
          </cell>
          <cell r="AJ262" t="str">
            <v>Erkek</v>
          </cell>
          <cell r="AK262" t="str">
            <v>Gel.Gen.Müd.</v>
          </cell>
          <cell r="AL262">
            <v>650</v>
          </cell>
          <cell r="AM262">
            <v>800</v>
          </cell>
          <cell r="AN262">
            <v>1100</v>
          </cell>
          <cell r="AO262">
            <v>1500</v>
          </cell>
          <cell r="AP262">
            <v>28</v>
          </cell>
          <cell r="AQ262">
            <v>6</v>
          </cell>
          <cell r="AR262">
            <v>25</v>
          </cell>
        </row>
        <row r="263">
          <cell r="B263">
            <v>888</v>
          </cell>
          <cell r="C263" t="str">
            <v>Ayşe</v>
          </cell>
          <cell r="D263" t="str">
            <v>TOGAY</v>
          </cell>
          <cell r="E263" t="str">
            <v>Memur</v>
          </cell>
          <cell r="F263">
            <v>31247</v>
          </cell>
          <cell r="G263">
            <v>31264</v>
          </cell>
          <cell r="H263">
            <v>22343</v>
          </cell>
          <cell r="I263" t="str">
            <v>K.Maraş</v>
          </cell>
          <cell r="J263" t="str">
            <v>K.Maraş</v>
          </cell>
          <cell r="K263">
            <v>5</v>
          </cell>
          <cell r="L263">
            <v>5</v>
          </cell>
          <cell r="M263">
            <v>2</v>
          </cell>
          <cell r="N263">
            <v>865</v>
          </cell>
          <cell r="O263"/>
          <cell r="P263">
            <v>38040</v>
          </cell>
          <cell r="Q263">
            <v>5</v>
          </cell>
          <cell r="R263">
            <v>2</v>
          </cell>
          <cell r="S263">
            <v>865</v>
          </cell>
          <cell r="T263"/>
          <cell r="U263">
            <v>38040</v>
          </cell>
          <cell r="V263">
            <v>5</v>
          </cell>
          <cell r="W263">
            <v>2</v>
          </cell>
          <cell r="X263">
            <v>865</v>
          </cell>
          <cell r="Y263"/>
          <cell r="Z263">
            <v>38040</v>
          </cell>
          <cell r="AA263">
            <v>37623</v>
          </cell>
          <cell r="AB263" t="str">
            <v>-</v>
          </cell>
          <cell r="AC263" t="str">
            <v>GİH</v>
          </cell>
          <cell r="AD263" t="str">
            <v>ASLANBEY VERGİ DAİRESİ MÜDÜRLÜĞÜ</v>
          </cell>
          <cell r="AE263" t="str">
            <v>NE</v>
          </cell>
          <cell r="AF263" t="str">
            <v>KAHRAMANMARAŞ</v>
          </cell>
          <cell r="AG263" t="str">
            <v>Ticaret Lisesi</v>
          </cell>
          <cell r="AH263" t="str">
            <v>-</v>
          </cell>
          <cell r="AI263" t="str">
            <v>Asil</v>
          </cell>
          <cell r="AJ263" t="str">
            <v>Bayan</v>
          </cell>
          <cell r="AK263" t="str">
            <v>Gel.Gen.Müd.</v>
          </cell>
          <cell r="AL263">
            <v>650</v>
          </cell>
          <cell r="AM263">
            <v>800</v>
          </cell>
          <cell r="AN263">
            <v>1100</v>
          </cell>
          <cell r="AO263">
            <v>1500</v>
          </cell>
          <cell r="AP263">
            <v>2</v>
          </cell>
          <cell r="AQ263">
            <v>6</v>
          </cell>
          <cell r="AR263">
            <v>19</v>
          </cell>
        </row>
        <row r="264">
          <cell r="B264">
            <v>851</v>
          </cell>
          <cell r="C264" t="str">
            <v>Nilgün</v>
          </cell>
          <cell r="D264" t="str">
            <v>ATICI</v>
          </cell>
          <cell r="E264" t="str">
            <v>Memur</v>
          </cell>
          <cell r="F264">
            <v>31184</v>
          </cell>
          <cell r="G264">
            <v>31189</v>
          </cell>
          <cell r="H264">
            <v>22647</v>
          </cell>
          <cell r="I264" t="str">
            <v>K.Maraş</v>
          </cell>
          <cell r="J264" t="str">
            <v>K.Maraş</v>
          </cell>
          <cell r="K264">
            <v>5</v>
          </cell>
          <cell r="L264">
            <v>3</v>
          </cell>
          <cell r="M264">
            <v>3</v>
          </cell>
          <cell r="N264">
            <v>1110</v>
          </cell>
          <cell r="O264">
            <v>1100</v>
          </cell>
          <cell r="P264">
            <v>38160</v>
          </cell>
          <cell r="Q264">
            <v>3</v>
          </cell>
          <cell r="R264">
            <v>3</v>
          </cell>
          <cell r="S264">
            <v>1110</v>
          </cell>
          <cell r="T264">
            <v>1100</v>
          </cell>
          <cell r="U264">
            <v>38160</v>
          </cell>
          <cell r="V264">
            <v>3</v>
          </cell>
          <cell r="W264">
            <v>3</v>
          </cell>
          <cell r="X264">
            <v>1110</v>
          </cell>
          <cell r="Y264">
            <v>1100</v>
          </cell>
          <cell r="Z264">
            <v>38160</v>
          </cell>
          <cell r="AA264">
            <v>33998</v>
          </cell>
          <cell r="AB264" t="str">
            <v>-</v>
          </cell>
          <cell r="AC264" t="str">
            <v>GİH</v>
          </cell>
          <cell r="AD264" t="str">
            <v>ASLANBEY VERGİ DAİRESİ MÜDÜRLÜĞÜ</v>
          </cell>
          <cell r="AE264" t="str">
            <v>NE</v>
          </cell>
          <cell r="AF264" t="str">
            <v>KAHRAMANMARAŞ</v>
          </cell>
          <cell r="AG264" t="str">
            <v>M.Y.O.</v>
          </cell>
          <cell r="AH264" t="str">
            <v>-</v>
          </cell>
          <cell r="AI264" t="str">
            <v>Asil</v>
          </cell>
          <cell r="AJ264" t="str">
            <v>Bayan</v>
          </cell>
          <cell r="AK264" t="str">
            <v>Gel.Gen.Müd.</v>
          </cell>
          <cell r="AL264">
            <v>800</v>
          </cell>
          <cell r="AM264">
            <v>1100</v>
          </cell>
          <cell r="AN264">
            <v>1600</v>
          </cell>
          <cell r="AO264">
            <v>2200</v>
          </cell>
          <cell r="AP264">
            <v>15</v>
          </cell>
          <cell r="AQ264">
            <v>8</v>
          </cell>
          <cell r="AR264">
            <v>19</v>
          </cell>
        </row>
        <row r="265">
          <cell r="B265">
            <v>886</v>
          </cell>
          <cell r="C265" t="str">
            <v>Emine</v>
          </cell>
          <cell r="D265" t="str">
            <v>AĞIRBAŞ</v>
          </cell>
          <cell r="E265" t="str">
            <v>Memur</v>
          </cell>
          <cell r="F265">
            <v>31301</v>
          </cell>
          <cell r="G265">
            <v>31322</v>
          </cell>
          <cell r="H265">
            <v>23943</v>
          </cell>
          <cell r="I265" t="str">
            <v>K.Maraş</v>
          </cell>
          <cell r="J265" t="str">
            <v>K.Maraş</v>
          </cell>
          <cell r="K265">
            <v>5</v>
          </cell>
          <cell r="L265">
            <v>3</v>
          </cell>
          <cell r="M265">
            <v>3</v>
          </cell>
          <cell r="N265">
            <v>1110</v>
          </cell>
          <cell r="O265">
            <v>1100</v>
          </cell>
          <cell r="P265" t="str">
            <v>31.07.20043</v>
          </cell>
          <cell r="Q265">
            <v>3</v>
          </cell>
          <cell r="R265">
            <v>3</v>
          </cell>
          <cell r="S265">
            <v>1110</v>
          </cell>
          <cell r="T265">
            <v>1100</v>
          </cell>
          <cell r="U265">
            <v>38199</v>
          </cell>
          <cell r="V265">
            <v>3</v>
          </cell>
          <cell r="W265">
            <v>3</v>
          </cell>
          <cell r="X265">
            <v>1110</v>
          </cell>
          <cell r="Y265">
            <v>1100</v>
          </cell>
          <cell r="Z265">
            <v>38199</v>
          </cell>
          <cell r="AA265">
            <v>34969</v>
          </cell>
          <cell r="AB265" t="str">
            <v>-</v>
          </cell>
          <cell r="AC265" t="str">
            <v>GİH</v>
          </cell>
          <cell r="AD265" t="str">
            <v>ASLANBEY VERGİ DAİRESİ MÜDÜRLÜĞÜ</v>
          </cell>
          <cell r="AE265" t="str">
            <v>NE</v>
          </cell>
          <cell r="AF265" t="str">
            <v>KAHRAMANMARAŞ</v>
          </cell>
          <cell r="AG265" t="str">
            <v>A.Ö.F.</v>
          </cell>
          <cell r="AH265" t="str">
            <v>-</v>
          </cell>
          <cell r="AI265" t="str">
            <v>Asil</v>
          </cell>
          <cell r="AJ265" t="str">
            <v>Bayan</v>
          </cell>
          <cell r="AK265" t="str">
            <v>Gel.Gen.Müd.</v>
          </cell>
          <cell r="AL265">
            <v>800</v>
          </cell>
          <cell r="AM265">
            <v>1100</v>
          </cell>
          <cell r="AN265">
            <v>1600</v>
          </cell>
          <cell r="AO265">
            <v>2200</v>
          </cell>
          <cell r="AP265">
            <v>5</v>
          </cell>
          <cell r="AQ265">
            <v>4</v>
          </cell>
          <cell r="AR265">
            <v>19</v>
          </cell>
        </row>
        <row r="266">
          <cell r="B266">
            <v>704</v>
          </cell>
          <cell r="C266" t="str">
            <v>Mustafa Zihni</v>
          </cell>
          <cell r="D266" t="str">
            <v>TEKİNŞEN</v>
          </cell>
          <cell r="E266" t="str">
            <v>Memur</v>
          </cell>
          <cell r="F266">
            <v>29458</v>
          </cell>
          <cell r="G266">
            <v>29462</v>
          </cell>
          <cell r="H266">
            <v>20102</v>
          </cell>
          <cell r="I266" t="str">
            <v>K.Maraş</v>
          </cell>
          <cell r="J266" t="str">
            <v>K.Maraş</v>
          </cell>
          <cell r="K266">
            <v>5</v>
          </cell>
          <cell r="L266">
            <v>3</v>
          </cell>
          <cell r="M266">
            <v>2</v>
          </cell>
          <cell r="N266">
            <v>1065</v>
          </cell>
          <cell r="O266">
            <v>800</v>
          </cell>
          <cell r="P266">
            <v>38349</v>
          </cell>
          <cell r="Q266">
            <v>3</v>
          </cell>
          <cell r="R266">
            <v>2</v>
          </cell>
          <cell r="S266">
            <v>1065</v>
          </cell>
          <cell r="T266">
            <v>800</v>
          </cell>
          <cell r="U266">
            <v>38349</v>
          </cell>
          <cell r="V266">
            <v>3</v>
          </cell>
          <cell r="W266">
            <v>2</v>
          </cell>
          <cell r="X266">
            <v>1065</v>
          </cell>
          <cell r="Y266">
            <v>800</v>
          </cell>
          <cell r="Z266">
            <v>38349</v>
          </cell>
          <cell r="AA266">
            <v>38149</v>
          </cell>
          <cell r="AB266" t="str">
            <v>Yapmıştır.</v>
          </cell>
          <cell r="AC266" t="str">
            <v>GİH</v>
          </cell>
          <cell r="AD266" t="str">
            <v>ASLANBEY VERGİ DAİRESİ MÜDÜRLÜĞÜ</v>
          </cell>
          <cell r="AE266" t="str">
            <v>NE</v>
          </cell>
          <cell r="AF266" t="str">
            <v>KAHRAMANMARAŞ</v>
          </cell>
          <cell r="AG266" t="str">
            <v>Lise</v>
          </cell>
          <cell r="AH266" t="str">
            <v>-</v>
          </cell>
          <cell r="AI266" t="str">
            <v>Asil</v>
          </cell>
          <cell r="AJ266" t="str">
            <v>Erkek</v>
          </cell>
          <cell r="AK266" t="str">
            <v>Gel.Gen.Müd.</v>
          </cell>
          <cell r="AL266">
            <v>650</v>
          </cell>
          <cell r="AM266">
            <v>800</v>
          </cell>
          <cell r="AN266">
            <v>1100</v>
          </cell>
          <cell r="AO266">
            <v>1500</v>
          </cell>
          <cell r="AP266">
            <v>8</v>
          </cell>
          <cell r="AQ266">
            <v>5</v>
          </cell>
          <cell r="AR266">
            <v>24</v>
          </cell>
        </row>
        <row r="267">
          <cell r="B267">
            <v>746</v>
          </cell>
          <cell r="C267" t="str">
            <v xml:space="preserve">Mehmet </v>
          </cell>
          <cell r="D267" t="str">
            <v>KÖŞKER</v>
          </cell>
          <cell r="E267" t="str">
            <v>Memur</v>
          </cell>
          <cell r="F267">
            <v>30291</v>
          </cell>
          <cell r="G267">
            <v>30299</v>
          </cell>
          <cell r="H267">
            <v>20090</v>
          </cell>
          <cell r="I267" t="str">
            <v>Andırın</v>
          </cell>
          <cell r="J267" t="str">
            <v>K.Maraş</v>
          </cell>
          <cell r="K267">
            <v>5</v>
          </cell>
          <cell r="L267">
            <v>3</v>
          </cell>
          <cell r="M267">
            <v>1</v>
          </cell>
          <cell r="N267">
            <v>1020</v>
          </cell>
          <cell r="O267">
            <v>800</v>
          </cell>
          <cell r="P267">
            <v>38079</v>
          </cell>
          <cell r="Q267">
            <v>3</v>
          </cell>
          <cell r="R267">
            <v>1</v>
          </cell>
          <cell r="S267">
            <v>1020</v>
          </cell>
          <cell r="T267">
            <v>800</v>
          </cell>
          <cell r="U267">
            <v>38079</v>
          </cell>
          <cell r="V267">
            <v>3</v>
          </cell>
          <cell r="W267">
            <v>1</v>
          </cell>
          <cell r="X267">
            <v>1020</v>
          </cell>
          <cell r="Y267">
            <v>800</v>
          </cell>
          <cell r="Z267">
            <v>38079</v>
          </cell>
          <cell r="AA267">
            <v>33998</v>
          </cell>
          <cell r="AB267" t="str">
            <v>Yapmıştır.</v>
          </cell>
          <cell r="AC267" t="str">
            <v>GİH</v>
          </cell>
          <cell r="AD267" t="str">
            <v>ASLANBEY VERGİ DAİRESİ MÜDÜRLÜĞÜ</v>
          </cell>
          <cell r="AE267" t="str">
            <v>NE</v>
          </cell>
          <cell r="AF267" t="str">
            <v>KAHRAMANMARAŞ</v>
          </cell>
          <cell r="AG267" t="str">
            <v>Ticaret Lisesi</v>
          </cell>
          <cell r="AH267" t="str">
            <v>-</v>
          </cell>
          <cell r="AI267" t="str">
            <v>Asil</v>
          </cell>
          <cell r="AJ267" t="str">
            <v>Erkek</v>
          </cell>
          <cell r="AK267" t="str">
            <v>Gel.Gen.Müd.</v>
          </cell>
          <cell r="AL267">
            <v>650</v>
          </cell>
          <cell r="AM267">
            <v>800</v>
          </cell>
          <cell r="AN267">
            <v>1100</v>
          </cell>
          <cell r="AO267">
            <v>1600</v>
          </cell>
          <cell r="AP267">
            <v>23</v>
          </cell>
          <cell r="AQ267">
            <v>1</v>
          </cell>
          <cell r="AR267">
            <v>22</v>
          </cell>
        </row>
        <row r="268">
          <cell r="B268">
            <v>1497</v>
          </cell>
          <cell r="C268" t="str">
            <v>Meliha</v>
          </cell>
          <cell r="D268" t="str">
            <v>KABADAYI</v>
          </cell>
          <cell r="E268" t="str">
            <v>Memur</v>
          </cell>
          <cell r="G268">
            <v>31982</v>
          </cell>
          <cell r="H268">
            <v>22296</v>
          </cell>
          <cell r="I268" t="str">
            <v>K.Maraş</v>
          </cell>
          <cell r="J268" t="str">
            <v>K.Maraş</v>
          </cell>
          <cell r="K268">
            <v>5</v>
          </cell>
          <cell r="L268">
            <v>5</v>
          </cell>
          <cell r="M268">
            <v>2</v>
          </cell>
          <cell r="N268">
            <v>865</v>
          </cell>
          <cell r="O268"/>
          <cell r="P268">
            <v>38192</v>
          </cell>
          <cell r="Q268">
            <v>5</v>
          </cell>
          <cell r="R268">
            <v>3</v>
          </cell>
          <cell r="S268">
            <v>895</v>
          </cell>
          <cell r="T268"/>
          <cell r="U268">
            <v>38377</v>
          </cell>
          <cell r="V268">
            <v>5</v>
          </cell>
          <cell r="W268">
            <v>2</v>
          </cell>
          <cell r="X268">
            <v>865</v>
          </cell>
          <cell r="Y268"/>
          <cell r="Z268">
            <v>38192</v>
          </cell>
          <cell r="AA268">
            <v>37202</v>
          </cell>
          <cell r="AB268" t="str">
            <v>-</v>
          </cell>
          <cell r="AC268" t="str">
            <v>GİH</v>
          </cell>
          <cell r="AD268" t="str">
            <v>ASLANBEY VERGİ DAİRESİ MÜDÜRLÜĞÜ</v>
          </cell>
          <cell r="AE268" t="str">
            <v>NE</v>
          </cell>
          <cell r="AF268" t="str">
            <v>KAHRAMANMARAŞ</v>
          </cell>
          <cell r="AG268" t="str">
            <v>Kız Meslek Lisesi</v>
          </cell>
          <cell r="AH268" t="str">
            <v>-</v>
          </cell>
          <cell r="AI268" t="str">
            <v>Asil</v>
          </cell>
          <cell r="AJ268" t="str">
            <v>Bayan</v>
          </cell>
          <cell r="AK268" t="str">
            <v>Gel.Gen.Müd.</v>
          </cell>
          <cell r="AL268">
            <v>650</v>
          </cell>
          <cell r="AM268">
            <v>800</v>
          </cell>
          <cell r="AN268">
            <v>1100</v>
          </cell>
          <cell r="AO268">
            <v>1500</v>
          </cell>
          <cell r="AP268">
            <v>13</v>
          </cell>
          <cell r="AQ268">
            <v>6</v>
          </cell>
          <cell r="AR268">
            <v>17</v>
          </cell>
        </row>
        <row r="269">
          <cell r="B269">
            <v>1357</v>
          </cell>
          <cell r="C269" t="str">
            <v>Kadriye</v>
          </cell>
          <cell r="D269" t="str">
            <v>ÇELTİK</v>
          </cell>
          <cell r="E269" t="str">
            <v>Memur</v>
          </cell>
          <cell r="F269">
            <v>31884</v>
          </cell>
          <cell r="G269">
            <v>31887</v>
          </cell>
          <cell r="H269">
            <v>23459</v>
          </cell>
          <cell r="I269" t="str">
            <v>Yozgat</v>
          </cell>
          <cell r="J269" t="str">
            <v>Yozgat</v>
          </cell>
          <cell r="K269">
            <v>5</v>
          </cell>
          <cell r="L269">
            <v>6</v>
          </cell>
          <cell r="M269">
            <v>3</v>
          </cell>
          <cell r="N269">
            <v>810</v>
          </cell>
          <cell r="O269"/>
          <cell r="P269">
            <v>38097</v>
          </cell>
          <cell r="Q269">
            <v>6</v>
          </cell>
          <cell r="R269">
            <v>3</v>
          </cell>
          <cell r="S269">
            <v>810</v>
          </cell>
          <cell r="T269"/>
          <cell r="U269">
            <v>38097</v>
          </cell>
          <cell r="V269">
            <v>6</v>
          </cell>
          <cell r="W269">
            <v>3</v>
          </cell>
          <cell r="X269">
            <v>810</v>
          </cell>
          <cell r="Y269"/>
          <cell r="Z269">
            <v>38097</v>
          </cell>
          <cell r="AA269">
            <v>36059</v>
          </cell>
          <cell r="AB269" t="str">
            <v>-</v>
          </cell>
          <cell r="AC269" t="str">
            <v>GİH</v>
          </cell>
          <cell r="AD269" t="str">
            <v>ASLANBEY VERGİ DAİRESİ MÜDÜRLÜĞÜ</v>
          </cell>
          <cell r="AE269" t="str">
            <v>NE</v>
          </cell>
          <cell r="AF269" t="str">
            <v>KAHRAMANMARAŞ</v>
          </cell>
          <cell r="AG269" t="str">
            <v>Lise</v>
          </cell>
          <cell r="AH269" t="str">
            <v>-</v>
          </cell>
          <cell r="AI269" t="str">
            <v>Asil</v>
          </cell>
          <cell r="AJ269" t="str">
            <v>Bayan</v>
          </cell>
          <cell r="AK269" t="str">
            <v>Gel.Gen.Müd.</v>
          </cell>
          <cell r="AL269">
            <v>650</v>
          </cell>
          <cell r="AM269">
            <v>800</v>
          </cell>
          <cell r="AN269">
            <v>1100</v>
          </cell>
          <cell r="AO269">
            <v>1600</v>
          </cell>
          <cell r="AP269">
            <v>17</v>
          </cell>
          <cell r="AQ269">
            <v>9</v>
          </cell>
          <cell r="AR269">
            <v>17</v>
          </cell>
        </row>
        <row r="270">
          <cell r="B270">
            <v>1498</v>
          </cell>
          <cell r="C270" t="str">
            <v>Hüseyin</v>
          </cell>
          <cell r="D270" t="str">
            <v>AYTEMİZ</v>
          </cell>
          <cell r="E270" t="str">
            <v>Memur</v>
          </cell>
          <cell r="F270">
            <v>36064</v>
          </cell>
          <cell r="G270">
            <v>36081</v>
          </cell>
          <cell r="H270">
            <v>25278</v>
          </cell>
          <cell r="I270" t="str">
            <v>K.Maraş</v>
          </cell>
          <cell r="J270" t="str">
            <v>K.Maraş</v>
          </cell>
          <cell r="K270">
            <v>5</v>
          </cell>
          <cell r="L270">
            <v>7</v>
          </cell>
          <cell r="M270">
            <v>3</v>
          </cell>
          <cell r="N270">
            <v>740</v>
          </cell>
          <cell r="O270"/>
          <cell r="P270">
            <v>38353</v>
          </cell>
          <cell r="Q270">
            <v>7</v>
          </cell>
          <cell r="R270">
            <v>3</v>
          </cell>
          <cell r="S270">
            <v>740</v>
          </cell>
          <cell r="T270"/>
          <cell r="U270">
            <v>38353</v>
          </cell>
          <cell r="V270">
            <v>7</v>
          </cell>
          <cell r="W270">
            <v>3</v>
          </cell>
          <cell r="X270">
            <v>740</v>
          </cell>
          <cell r="Y270"/>
          <cell r="Z270">
            <v>38353</v>
          </cell>
          <cell r="AA270">
            <v>37210</v>
          </cell>
          <cell r="AB270" t="str">
            <v>Yapmıştır.</v>
          </cell>
          <cell r="AC270" t="str">
            <v>GİH</v>
          </cell>
          <cell r="AD270" t="str">
            <v>ASLANBEY VERGİ DAİRESİ MÜDÜRLÜĞÜ</v>
          </cell>
          <cell r="AE270" t="str">
            <v>NE</v>
          </cell>
          <cell r="AF270" t="str">
            <v>KAHRAMANMARAŞ</v>
          </cell>
          <cell r="AG270" t="str">
            <v>İ.İ.B.F.</v>
          </cell>
          <cell r="AH270" t="str">
            <v>-</v>
          </cell>
          <cell r="AI270" t="str">
            <v>Asil</v>
          </cell>
          <cell r="AJ270" t="str">
            <v>Erkek</v>
          </cell>
          <cell r="AK270" t="str">
            <v>Gel.Gen.Müd.</v>
          </cell>
          <cell r="AL270">
            <v>800</v>
          </cell>
          <cell r="AM270">
            <v>1100</v>
          </cell>
          <cell r="AN270">
            <v>1600</v>
          </cell>
          <cell r="AO270">
            <v>2200</v>
          </cell>
          <cell r="AP270">
            <v>24</v>
          </cell>
          <cell r="AQ270">
            <v>3</v>
          </cell>
          <cell r="AR270">
            <v>6</v>
          </cell>
        </row>
        <row r="271">
          <cell r="B271">
            <v>1425</v>
          </cell>
          <cell r="C271" t="str">
            <v>Hacı</v>
          </cell>
          <cell r="D271" t="str">
            <v>ALPARSLAN</v>
          </cell>
          <cell r="E271" t="str">
            <v>Memur</v>
          </cell>
          <cell r="F271">
            <v>36153</v>
          </cell>
          <cell r="G271">
            <v>36157</v>
          </cell>
          <cell r="H271">
            <v>25155</v>
          </cell>
          <cell r="I271" t="str">
            <v>K.Maraş</v>
          </cell>
          <cell r="J271" t="str">
            <v>K.Maraş</v>
          </cell>
          <cell r="K271">
            <v>5</v>
          </cell>
          <cell r="L271">
            <v>7</v>
          </cell>
          <cell r="M271">
            <v>2</v>
          </cell>
          <cell r="N271">
            <v>720</v>
          </cell>
          <cell r="O271"/>
          <cell r="P271">
            <v>38353</v>
          </cell>
          <cell r="Q271">
            <v>7</v>
          </cell>
          <cell r="R271">
            <v>2</v>
          </cell>
          <cell r="S271">
            <v>720</v>
          </cell>
          <cell r="T271"/>
          <cell r="U271">
            <v>38353</v>
          </cell>
          <cell r="V271">
            <v>7</v>
          </cell>
          <cell r="W271">
            <v>2</v>
          </cell>
          <cell r="X271">
            <v>720</v>
          </cell>
          <cell r="Y271"/>
          <cell r="Z271">
            <v>38353</v>
          </cell>
          <cell r="AA271">
            <v>37217</v>
          </cell>
          <cell r="AB271" t="str">
            <v>Yapmıştır.</v>
          </cell>
          <cell r="AC271" t="str">
            <v>GİH</v>
          </cell>
          <cell r="AD271" t="str">
            <v>ASLANBEY VERGİ DAİRESİ MÜDÜRLÜĞÜ</v>
          </cell>
          <cell r="AE271" t="str">
            <v>NE</v>
          </cell>
          <cell r="AF271" t="str">
            <v>KAHRAMANMARAŞ</v>
          </cell>
          <cell r="AG271" t="str">
            <v>İşletme Fakültesi</v>
          </cell>
          <cell r="AH271" t="str">
            <v>-</v>
          </cell>
          <cell r="AI271" t="str">
            <v>Asil</v>
          </cell>
          <cell r="AJ271" t="str">
            <v>Erkek</v>
          </cell>
          <cell r="AK271" t="str">
            <v>Gel.Gen.Müd.</v>
          </cell>
          <cell r="AL271">
            <v>800</v>
          </cell>
          <cell r="AM271">
            <v>1100</v>
          </cell>
          <cell r="AN271">
            <v>1600</v>
          </cell>
          <cell r="AO271">
            <v>2200</v>
          </cell>
          <cell r="AP271">
            <v>9</v>
          </cell>
          <cell r="AQ271">
            <v>1</v>
          </cell>
          <cell r="AR271">
            <v>6</v>
          </cell>
        </row>
        <row r="272">
          <cell r="B272">
            <v>1436</v>
          </cell>
          <cell r="C272" t="str">
            <v xml:space="preserve">Selma </v>
          </cell>
          <cell r="D272" t="str">
            <v>YILDIRIM</v>
          </cell>
          <cell r="E272" t="str">
            <v>Memur</v>
          </cell>
          <cell r="F272">
            <v>32813</v>
          </cell>
          <cell r="G272">
            <v>33494</v>
          </cell>
          <cell r="H272">
            <v>25533</v>
          </cell>
          <cell r="I272" t="str">
            <v>Kozan</v>
          </cell>
          <cell r="J272" t="str">
            <v>Adana</v>
          </cell>
          <cell r="K272">
            <v>5</v>
          </cell>
          <cell r="L272">
            <v>4</v>
          </cell>
          <cell r="M272">
            <v>2</v>
          </cell>
          <cell r="N272">
            <v>950</v>
          </cell>
          <cell r="O272">
            <v>800</v>
          </cell>
          <cell r="P272">
            <v>38292</v>
          </cell>
          <cell r="Q272">
            <v>4</v>
          </cell>
          <cell r="R272">
            <v>2</v>
          </cell>
          <cell r="S272">
            <v>950</v>
          </cell>
          <cell r="T272">
            <v>800</v>
          </cell>
          <cell r="U272">
            <v>38292</v>
          </cell>
          <cell r="V272">
            <v>4</v>
          </cell>
          <cell r="W272">
            <v>2</v>
          </cell>
          <cell r="X272">
            <v>950</v>
          </cell>
          <cell r="Y272">
            <v>800</v>
          </cell>
          <cell r="Z272">
            <v>38292</v>
          </cell>
          <cell r="AA272">
            <v>36697</v>
          </cell>
          <cell r="AB272" t="str">
            <v>-</v>
          </cell>
          <cell r="AC272" t="str">
            <v>GİH</v>
          </cell>
          <cell r="AD272" t="str">
            <v>ASLANBEY VERGİ DAİRESİ MÜDÜRLÜĞÜ</v>
          </cell>
          <cell r="AE272" t="str">
            <v>NE</v>
          </cell>
          <cell r="AF272" t="str">
            <v>KAHRAMANMARAŞ</v>
          </cell>
          <cell r="AG272" t="str">
            <v>AÖF Önlisans</v>
          </cell>
          <cell r="AH272" t="str">
            <v>-</v>
          </cell>
          <cell r="AI272" t="str">
            <v>Asil</v>
          </cell>
          <cell r="AJ272" t="str">
            <v>Bayan</v>
          </cell>
          <cell r="AK272" t="str">
            <v>Gel.Gen.Müd.</v>
          </cell>
          <cell r="AL272">
            <v>800</v>
          </cell>
          <cell r="AM272">
            <v>1100</v>
          </cell>
          <cell r="AN272">
            <v>1600</v>
          </cell>
          <cell r="AO272">
            <v>2200</v>
          </cell>
          <cell r="AP272">
            <v>24</v>
          </cell>
          <cell r="AQ272">
            <v>4</v>
          </cell>
          <cell r="AR272">
            <v>13</v>
          </cell>
        </row>
        <row r="273">
          <cell r="B273">
            <v>1520</v>
          </cell>
          <cell r="C273" t="str">
            <v xml:space="preserve">Yalçın </v>
          </cell>
          <cell r="D273" t="str">
            <v>DAMOĞLU</v>
          </cell>
          <cell r="E273" t="str">
            <v>Memur</v>
          </cell>
          <cell r="F273">
            <v>37550</v>
          </cell>
          <cell r="G273">
            <v>37554</v>
          </cell>
          <cell r="H273">
            <v>27687</v>
          </cell>
          <cell r="I273" t="str">
            <v>K.Maraş</v>
          </cell>
          <cell r="J273" t="str">
            <v>K.Maraş</v>
          </cell>
          <cell r="K273">
            <v>9</v>
          </cell>
          <cell r="L273">
            <v>8</v>
          </cell>
          <cell r="M273">
            <v>1</v>
          </cell>
          <cell r="N273">
            <v>660</v>
          </cell>
          <cell r="O273"/>
          <cell r="P273">
            <v>38163</v>
          </cell>
          <cell r="Q273">
            <v>8</v>
          </cell>
          <cell r="R273">
            <v>1</v>
          </cell>
          <cell r="S273">
            <v>660</v>
          </cell>
          <cell r="T273"/>
          <cell r="U273">
            <v>38163</v>
          </cell>
          <cell r="V273">
            <v>8</v>
          </cell>
          <cell r="W273">
            <v>1</v>
          </cell>
          <cell r="X273">
            <v>660</v>
          </cell>
          <cell r="Y273"/>
          <cell r="Z273">
            <v>38163</v>
          </cell>
          <cell r="AA273">
            <v>37550</v>
          </cell>
          <cell r="AB273" t="str">
            <v>Yapmıştır.</v>
          </cell>
          <cell r="AC273" t="str">
            <v>GİH</v>
          </cell>
          <cell r="AD273" t="str">
            <v>ASLANBEY VERGİ DAİRESİ MÜDÜRLÜĞÜ</v>
          </cell>
          <cell r="AE273" t="str">
            <v>NE</v>
          </cell>
          <cell r="AF273" t="str">
            <v>KAHRAMANMARAŞ</v>
          </cell>
          <cell r="AG273" t="str">
            <v>S.B.F.</v>
          </cell>
          <cell r="AH273" t="str">
            <v>-</v>
          </cell>
          <cell r="AI273" t="str">
            <v>Asil</v>
          </cell>
          <cell r="AJ273" t="str">
            <v>Erkek</v>
          </cell>
          <cell r="AK273" t="str">
            <v>Gel.Gen.Müd.</v>
          </cell>
          <cell r="AL273">
            <v>800</v>
          </cell>
          <cell r="AM273">
            <v>1100</v>
          </cell>
          <cell r="AN273">
            <v>1600</v>
          </cell>
          <cell r="AO273">
            <v>2200</v>
          </cell>
          <cell r="AP273">
            <v>12</v>
          </cell>
          <cell r="AQ273">
            <v>3</v>
          </cell>
          <cell r="AR273">
            <v>2</v>
          </cell>
        </row>
        <row r="274">
          <cell r="B274">
            <v>1383</v>
          </cell>
          <cell r="C274" t="str">
            <v>Yahya</v>
          </cell>
          <cell r="D274" t="str">
            <v>BAHAR</v>
          </cell>
          <cell r="E274" t="str">
            <v>Memur</v>
          </cell>
          <cell r="F274">
            <v>29790</v>
          </cell>
          <cell r="G274">
            <v>29803</v>
          </cell>
          <cell r="H274">
            <v>20058</v>
          </cell>
          <cell r="I274" t="str">
            <v>K.Maraş</v>
          </cell>
          <cell r="J274" t="str">
            <v>K.Maraş</v>
          </cell>
          <cell r="K274">
            <v>5</v>
          </cell>
          <cell r="L274">
            <v>1</v>
          </cell>
          <cell r="M274">
            <v>3</v>
          </cell>
          <cell r="N274">
            <v>1440</v>
          </cell>
          <cell r="O274">
            <v>2200</v>
          </cell>
          <cell r="P274">
            <v>38199</v>
          </cell>
          <cell r="Q274">
            <v>1</v>
          </cell>
          <cell r="R274">
            <v>3</v>
          </cell>
          <cell r="S274">
            <v>1440</v>
          </cell>
          <cell r="T274">
            <v>2200</v>
          </cell>
          <cell r="U274">
            <v>38199</v>
          </cell>
          <cell r="V274">
            <v>1</v>
          </cell>
          <cell r="W274">
            <v>3</v>
          </cell>
          <cell r="X274">
            <v>1440</v>
          </cell>
          <cell r="Y274">
            <v>2200</v>
          </cell>
          <cell r="Z274">
            <v>38199</v>
          </cell>
          <cell r="AA274">
            <v>38149</v>
          </cell>
          <cell r="AB274" t="str">
            <v>Yapmıştır.</v>
          </cell>
          <cell r="AC274" t="str">
            <v>GİH</v>
          </cell>
          <cell r="AD274" t="str">
            <v>ASLANBEY VERGİ DAİRESİ MÜDÜRLÜĞÜ</v>
          </cell>
          <cell r="AE274" t="str">
            <v>NE</v>
          </cell>
          <cell r="AF274" t="str">
            <v>KAHRAMANMARAŞ</v>
          </cell>
          <cell r="AG274" t="str">
            <v>A.Ö.F.</v>
          </cell>
          <cell r="AH274" t="str">
            <v>-</v>
          </cell>
          <cell r="AI274" t="str">
            <v>Asil</v>
          </cell>
          <cell r="AJ274" t="str">
            <v>Erkek</v>
          </cell>
          <cell r="AK274" t="str">
            <v>Gel.Gen.Müd.</v>
          </cell>
          <cell r="AL274">
            <v>800</v>
          </cell>
          <cell r="AM274">
            <v>1100</v>
          </cell>
          <cell r="AN274">
            <v>1600</v>
          </cell>
          <cell r="AO274">
            <v>2200</v>
          </cell>
          <cell r="AP274">
            <v>2</v>
          </cell>
          <cell r="AQ274">
            <v>6</v>
          </cell>
          <cell r="AR274">
            <v>23</v>
          </cell>
        </row>
        <row r="275">
          <cell r="B275">
            <v>936</v>
          </cell>
          <cell r="C275" t="str">
            <v>Birgül</v>
          </cell>
          <cell r="D275" t="str">
            <v>ÇIRAK</v>
          </cell>
          <cell r="E275" t="str">
            <v>Memur</v>
          </cell>
          <cell r="F275">
            <v>31888</v>
          </cell>
          <cell r="G275">
            <v>31894</v>
          </cell>
          <cell r="H275">
            <v>24269</v>
          </cell>
          <cell r="I275" t="str">
            <v>K.Maraş</v>
          </cell>
          <cell r="J275" t="str">
            <v>K.Maraş</v>
          </cell>
          <cell r="K275">
            <v>5</v>
          </cell>
          <cell r="L275">
            <v>3</v>
          </cell>
          <cell r="M275">
            <v>3</v>
          </cell>
          <cell r="N275">
            <v>1110</v>
          </cell>
          <cell r="O275">
            <v>1100</v>
          </cell>
          <cell r="P275">
            <v>38199</v>
          </cell>
          <cell r="Q275">
            <v>3</v>
          </cell>
          <cell r="R275">
            <v>3</v>
          </cell>
          <cell r="S275">
            <v>1110</v>
          </cell>
          <cell r="T275">
            <v>1100</v>
          </cell>
          <cell r="U275">
            <v>38199</v>
          </cell>
          <cell r="V275">
            <v>3</v>
          </cell>
          <cell r="W275">
            <v>3</v>
          </cell>
          <cell r="X275">
            <v>1110</v>
          </cell>
          <cell r="Y275">
            <v>1100</v>
          </cell>
          <cell r="Z275">
            <v>38199</v>
          </cell>
          <cell r="AA275">
            <v>34969</v>
          </cell>
          <cell r="AB275" t="str">
            <v>-</v>
          </cell>
          <cell r="AC275" t="str">
            <v>GİH</v>
          </cell>
          <cell r="AD275" t="str">
            <v>ASLANBEY VERGİ DAİRESİ MÜDÜRLÜĞÜ</v>
          </cell>
          <cell r="AE275" t="str">
            <v>NE</v>
          </cell>
          <cell r="AF275" t="str">
            <v>KAHRAMANMARAŞ</v>
          </cell>
          <cell r="AG275" t="str">
            <v>A.Ö.F.</v>
          </cell>
          <cell r="AH275" t="str">
            <v>-</v>
          </cell>
          <cell r="AI275" t="str">
            <v>Asil</v>
          </cell>
          <cell r="AJ275" t="str">
            <v>Bayan</v>
          </cell>
          <cell r="AK275" t="str">
            <v>Gel.Gen.Müd.</v>
          </cell>
          <cell r="AL275">
            <v>800</v>
          </cell>
          <cell r="AM275">
            <v>1100</v>
          </cell>
          <cell r="AN275">
            <v>1600</v>
          </cell>
          <cell r="AO275">
            <v>2200</v>
          </cell>
          <cell r="AP275">
            <v>10</v>
          </cell>
          <cell r="AQ275">
            <v>9</v>
          </cell>
          <cell r="AR275">
            <v>17</v>
          </cell>
        </row>
        <row r="276">
          <cell r="B276">
            <v>1508</v>
          </cell>
          <cell r="C276" t="str">
            <v>Ahmet</v>
          </cell>
          <cell r="D276" t="str">
            <v>BALIKÇI</v>
          </cell>
          <cell r="E276" t="str">
            <v>Memur</v>
          </cell>
          <cell r="F276">
            <v>36151</v>
          </cell>
          <cell r="G276">
            <v>36153</v>
          </cell>
          <cell r="H276">
            <v>28753</v>
          </cell>
          <cell r="I276" t="str">
            <v>K.Maraş</v>
          </cell>
          <cell r="J276" t="str">
            <v>K.Maraş</v>
          </cell>
          <cell r="K276">
            <v>6</v>
          </cell>
          <cell r="L276">
            <v>8</v>
          </cell>
          <cell r="M276">
            <v>3</v>
          </cell>
          <cell r="N276">
            <v>690</v>
          </cell>
          <cell r="O276"/>
          <cell r="P276">
            <v>38353</v>
          </cell>
          <cell r="Q276">
            <v>8</v>
          </cell>
          <cell r="R276">
            <v>3</v>
          </cell>
          <cell r="S276">
            <v>690</v>
          </cell>
          <cell r="T276"/>
          <cell r="U276">
            <v>38353</v>
          </cell>
          <cell r="V276">
            <v>8</v>
          </cell>
          <cell r="W276">
            <v>3</v>
          </cell>
          <cell r="X276">
            <v>690</v>
          </cell>
          <cell r="Y276"/>
          <cell r="Z276">
            <v>38353</v>
          </cell>
          <cell r="AA276">
            <v>37623</v>
          </cell>
          <cell r="AB276" t="str">
            <v>Yapmıştır.</v>
          </cell>
          <cell r="AC276" t="str">
            <v>GİH</v>
          </cell>
          <cell r="AD276" t="str">
            <v>ASLANBEY VERGİ DAİRESİ MÜDÜRLÜĞÜ</v>
          </cell>
          <cell r="AE276" t="str">
            <v>NE</v>
          </cell>
          <cell r="AF276" t="str">
            <v>KAHRAMANMARAŞ</v>
          </cell>
          <cell r="AG276" t="str">
            <v>A.Ü.İşl.Fak.İşletme</v>
          </cell>
          <cell r="AH276" t="str">
            <v>-</v>
          </cell>
          <cell r="AI276" t="str">
            <v>Asil</v>
          </cell>
          <cell r="AJ276" t="str">
            <v>Erkek</v>
          </cell>
          <cell r="AK276" t="str">
            <v>Gel.Gen.Müd.</v>
          </cell>
          <cell r="AL276">
            <v>800</v>
          </cell>
          <cell r="AM276">
            <v>1100</v>
          </cell>
          <cell r="AN276">
            <v>1600</v>
          </cell>
          <cell r="AO276">
            <v>2200</v>
          </cell>
          <cell r="AP276">
            <v>13</v>
          </cell>
          <cell r="AQ276">
            <v>1</v>
          </cell>
          <cell r="AR276">
            <v>6</v>
          </cell>
        </row>
        <row r="277">
          <cell r="B277">
            <v>1408</v>
          </cell>
          <cell r="C277" t="str">
            <v>Gülseren</v>
          </cell>
          <cell r="D277" t="str">
            <v>AKSU</v>
          </cell>
          <cell r="E277" t="str">
            <v>Memur</v>
          </cell>
          <cell r="F277">
            <v>36153</v>
          </cell>
          <cell r="G277">
            <v>36157</v>
          </cell>
          <cell r="H277">
            <v>28850</v>
          </cell>
          <cell r="I277" t="str">
            <v>Göksun</v>
          </cell>
          <cell r="J277" t="str">
            <v>K.Maraş</v>
          </cell>
          <cell r="K277">
            <v>6</v>
          </cell>
          <cell r="L277">
            <v>8</v>
          </cell>
          <cell r="M277">
            <v>2</v>
          </cell>
          <cell r="N277">
            <v>675</v>
          </cell>
          <cell r="O277"/>
          <cell r="P277">
            <v>38199</v>
          </cell>
          <cell r="Q277">
            <v>8</v>
          </cell>
          <cell r="R277">
            <v>2</v>
          </cell>
          <cell r="S277">
            <v>675</v>
          </cell>
          <cell r="T277"/>
          <cell r="U277">
            <v>38199</v>
          </cell>
          <cell r="V277">
            <v>8</v>
          </cell>
          <cell r="W277">
            <v>2</v>
          </cell>
          <cell r="X277">
            <v>675</v>
          </cell>
          <cell r="Y277"/>
          <cell r="Z277">
            <v>38199</v>
          </cell>
          <cell r="AA277">
            <v>37231</v>
          </cell>
          <cell r="AB277" t="str">
            <v>-</v>
          </cell>
          <cell r="AC277" t="str">
            <v>GİH</v>
          </cell>
          <cell r="AD277" t="str">
            <v>ASLANBEY VERGİ DAİRESİ MÜDÜRLÜĞÜ</v>
          </cell>
          <cell r="AE277" t="str">
            <v>NE</v>
          </cell>
          <cell r="AF277" t="str">
            <v>KAHRAMANMARAŞ</v>
          </cell>
          <cell r="AG277" t="str">
            <v>A.Ü.İşl.Fak.İşletme</v>
          </cell>
          <cell r="AH277" t="str">
            <v>-</v>
          </cell>
          <cell r="AI277" t="str">
            <v>Asil</v>
          </cell>
          <cell r="AJ277" t="str">
            <v>Bayan</v>
          </cell>
          <cell r="AK277" t="str">
            <v>Gel.Gen.Müd.</v>
          </cell>
          <cell r="AL277">
            <v>800</v>
          </cell>
          <cell r="AM277">
            <v>1100</v>
          </cell>
          <cell r="AN277">
            <v>1600</v>
          </cell>
          <cell r="AO277">
            <v>2200</v>
          </cell>
          <cell r="AP277">
            <v>9</v>
          </cell>
          <cell r="AQ277">
            <v>1</v>
          </cell>
          <cell r="AR277">
            <v>6</v>
          </cell>
        </row>
        <row r="278">
          <cell r="B278">
            <v>1090</v>
          </cell>
          <cell r="C278" t="str">
            <v>Demet</v>
          </cell>
          <cell r="D278" t="str">
            <v>TAŞLIALAN</v>
          </cell>
          <cell r="E278" t="str">
            <v>Memur</v>
          </cell>
          <cell r="F278">
            <v>31554</v>
          </cell>
          <cell r="G278">
            <v>31554</v>
          </cell>
          <cell r="H278">
            <v>24491</v>
          </cell>
          <cell r="I278" t="str">
            <v>Afşin</v>
          </cell>
          <cell r="J278" t="str">
            <v>K.Maraş</v>
          </cell>
          <cell r="K278">
            <v>6</v>
          </cell>
          <cell r="L278">
            <v>5</v>
          </cell>
          <cell r="M278">
            <v>1</v>
          </cell>
          <cell r="N278">
            <v>835</v>
          </cell>
          <cell r="O278"/>
          <cell r="P278">
            <v>38221</v>
          </cell>
          <cell r="Q278">
            <v>5</v>
          </cell>
          <cell r="R278">
            <v>1</v>
          </cell>
          <cell r="S278">
            <v>835</v>
          </cell>
          <cell r="T278"/>
          <cell r="U278">
            <v>38221</v>
          </cell>
          <cell r="V278">
            <v>5</v>
          </cell>
          <cell r="W278">
            <v>1</v>
          </cell>
          <cell r="X278">
            <v>835</v>
          </cell>
          <cell r="Y278"/>
          <cell r="Z278">
            <v>38221</v>
          </cell>
          <cell r="AA278">
            <v>34488</v>
          </cell>
          <cell r="AB278" t="str">
            <v>-</v>
          </cell>
          <cell r="AC278" t="str">
            <v>GİH</v>
          </cell>
          <cell r="AD278" t="str">
            <v>ASLANBEY VERGİ DAİRESİ MÜDÜRLÜĞÜ</v>
          </cell>
          <cell r="AE278" t="str">
            <v>NE</v>
          </cell>
          <cell r="AF278" t="str">
            <v>KAHRAMANMARAŞ</v>
          </cell>
          <cell r="AG278" t="str">
            <v>Lise</v>
          </cell>
          <cell r="AH278" t="str">
            <v>-</v>
          </cell>
          <cell r="AI278" t="str">
            <v>Asil</v>
          </cell>
          <cell r="AJ278" t="str">
            <v>Bayan</v>
          </cell>
          <cell r="AK278" t="str">
            <v>Gel.Gen.Müd.</v>
          </cell>
          <cell r="AL278">
            <v>650</v>
          </cell>
          <cell r="AM278">
            <v>800</v>
          </cell>
          <cell r="AN278">
            <v>1100</v>
          </cell>
          <cell r="AO278">
            <v>1600</v>
          </cell>
          <cell r="AP278">
            <v>15</v>
          </cell>
          <cell r="AQ278">
            <v>8</v>
          </cell>
          <cell r="AR278">
            <v>18</v>
          </cell>
        </row>
        <row r="279">
          <cell r="B279">
            <v>1444</v>
          </cell>
          <cell r="C279" t="str">
            <v>Bülent</v>
          </cell>
          <cell r="D279" t="str">
            <v>YILMAZ</v>
          </cell>
          <cell r="E279" t="str">
            <v>Memur</v>
          </cell>
          <cell r="F279">
            <v>36731</v>
          </cell>
          <cell r="G279">
            <v>36745</v>
          </cell>
          <cell r="H279">
            <v>27738</v>
          </cell>
          <cell r="I279" t="str">
            <v>Şarkışla</v>
          </cell>
          <cell r="J279" t="str">
            <v>Sivas</v>
          </cell>
          <cell r="K279">
            <v>6</v>
          </cell>
          <cell r="L279">
            <v>8</v>
          </cell>
          <cell r="M279">
            <v>2</v>
          </cell>
          <cell r="N279">
            <v>675</v>
          </cell>
          <cell r="O279"/>
          <cell r="P279">
            <v>38236</v>
          </cell>
          <cell r="Q279">
            <v>8</v>
          </cell>
          <cell r="R279">
            <v>2</v>
          </cell>
          <cell r="S279">
            <v>675</v>
          </cell>
          <cell r="T279"/>
          <cell r="U279">
            <v>38236</v>
          </cell>
          <cell r="V279">
            <v>8</v>
          </cell>
          <cell r="W279">
            <v>2</v>
          </cell>
          <cell r="X279">
            <v>675</v>
          </cell>
          <cell r="Y279"/>
          <cell r="Z279">
            <v>38236</v>
          </cell>
          <cell r="AA279">
            <v>36731</v>
          </cell>
          <cell r="AB279" t="str">
            <v>Tecilli</v>
          </cell>
          <cell r="AC279" t="str">
            <v>GİH</v>
          </cell>
          <cell r="AD279" t="str">
            <v>ASLANBEY VERGİ DAİRESİ MÜDÜRLÜĞÜ</v>
          </cell>
          <cell r="AE279" t="str">
            <v>NE</v>
          </cell>
          <cell r="AF279" t="str">
            <v>KAHRAMANMARAŞ</v>
          </cell>
          <cell r="AG279" t="str">
            <v>Hukuk Fak.</v>
          </cell>
          <cell r="AH279" t="str">
            <v>-</v>
          </cell>
          <cell r="AI279" t="str">
            <v>Asil</v>
          </cell>
          <cell r="AJ279" t="str">
            <v>Erkek</v>
          </cell>
          <cell r="AK279" t="str">
            <v>Gel.Gen.Müd.</v>
          </cell>
          <cell r="AL279">
            <v>800</v>
          </cell>
          <cell r="AM279">
            <v>1100</v>
          </cell>
          <cell r="AN279">
            <v>1600</v>
          </cell>
          <cell r="AO279">
            <v>2200</v>
          </cell>
          <cell r="AP279">
            <v>0</v>
          </cell>
          <cell r="AQ279">
            <v>6</v>
          </cell>
          <cell r="AR279">
            <v>4</v>
          </cell>
        </row>
        <row r="280">
          <cell r="B280">
            <v>1409</v>
          </cell>
          <cell r="C280" t="str">
            <v>Nurgül</v>
          </cell>
          <cell r="D280" t="str">
            <v>AY</v>
          </cell>
          <cell r="E280" t="str">
            <v>Memur</v>
          </cell>
          <cell r="F280">
            <v>36153</v>
          </cell>
          <cell r="G280">
            <v>36157</v>
          </cell>
          <cell r="H280">
            <v>27068</v>
          </cell>
          <cell r="I280" t="str">
            <v>Kaman</v>
          </cell>
          <cell r="J280" t="str">
            <v>Kırşehir</v>
          </cell>
          <cell r="K280">
            <v>6</v>
          </cell>
          <cell r="L280">
            <v>7</v>
          </cell>
          <cell r="M280">
            <v>1</v>
          </cell>
          <cell r="N280">
            <v>705</v>
          </cell>
          <cell r="O280"/>
          <cell r="P280">
            <v>38349</v>
          </cell>
          <cell r="Q280">
            <v>7</v>
          </cell>
          <cell r="R280">
            <v>1</v>
          </cell>
          <cell r="S280">
            <v>705</v>
          </cell>
          <cell r="T280"/>
          <cell r="U280">
            <v>38349</v>
          </cell>
          <cell r="V280">
            <v>7</v>
          </cell>
          <cell r="W280">
            <v>1</v>
          </cell>
          <cell r="X280">
            <v>705</v>
          </cell>
          <cell r="Y280"/>
          <cell r="Z280">
            <v>38349</v>
          </cell>
          <cell r="AA280">
            <v>37231</v>
          </cell>
          <cell r="AB280" t="str">
            <v>-</v>
          </cell>
          <cell r="AC280" t="str">
            <v>GİH</v>
          </cell>
          <cell r="AD280" t="str">
            <v>ASLANBEY VERGİ DAİRESİ MÜDÜRLÜĞÜ</v>
          </cell>
          <cell r="AE280" t="str">
            <v>NE</v>
          </cell>
          <cell r="AF280" t="str">
            <v>KAHRAMANMARAŞ</v>
          </cell>
          <cell r="AG280" t="str">
            <v>A.Ü.işl.Fak.İşletme</v>
          </cell>
          <cell r="AH280" t="str">
            <v>-</v>
          </cell>
          <cell r="AI280" t="str">
            <v>Asil</v>
          </cell>
          <cell r="AJ280" t="str">
            <v>Bayan</v>
          </cell>
          <cell r="AK280" t="str">
            <v>Gel.Gen.Müd.</v>
          </cell>
          <cell r="AL280">
            <v>800</v>
          </cell>
          <cell r="AM280">
            <v>1100</v>
          </cell>
          <cell r="AN280">
            <v>1600</v>
          </cell>
          <cell r="AO280">
            <v>2200</v>
          </cell>
          <cell r="AP280">
            <v>9</v>
          </cell>
          <cell r="AQ280">
            <v>1</v>
          </cell>
          <cell r="AR280">
            <v>6</v>
          </cell>
        </row>
        <row r="281">
          <cell r="B281">
            <v>1507</v>
          </cell>
          <cell r="C281" t="str">
            <v>Fatma</v>
          </cell>
          <cell r="D281" t="str">
            <v>ATEŞ</v>
          </cell>
          <cell r="E281" t="str">
            <v>Memur</v>
          </cell>
          <cell r="F281">
            <v>36143</v>
          </cell>
          <cell r="G281">
            <v>36146</v>
          </cell>
          <cell r="H281">
            <v>27888</v>
          </cell>
          <cell r="I281" t="str">
            <v>Göksun</v>
          </cell>
          <cell r="J281" t="str">
            <v>K.Maraş</v>
          </cell>
          <cell r="K281">
            <v>7</v>
          </cell>
          <cell r="L281">
            <v>8</v>
          </cell>
          <cell r="M281">
            <v>3</v>
          </cell>
          <cell r="N281">
            <v>690</v>
          </cell>
          <cell r="O281"/>
          <cell r="P281">
            <v>38353</v>
          </cell>
          <cell r="Q281">
            <v>8</v>
          </cell>
          <cell r="R281">
            <v>3</v>
          </cell>
          <cell r="S281">
            <v>690</v>
          </cell>
          <cell r="T281"/>
          <cell r="U281">
            <v>38353</v>
          </cell>
          <cell r="V281">
            <v>8</v>
          </cell>
          <cell r="W281">
            <v>3</v>
          </cell>
          <cell r="X281">
            <v>690</v>
          </cell>
          <cell r="Y281"/>
          <cell r="Z281">
            <v>38353</v>
          </cell>
          <cell r="AA281">
            <v>37347</v>
          </cell>
          <cell r="AB281" t="str">
            <v>-</v>
          </cell>
          <cell r="AC281" t="str">
            <v>GİH</v>
          </cell>
          <cell r="AD281" t="str">
            <v>ASLANBEY VERGİ DAİRESİ MÜDÜRLÜĞÜ</v>
          </cell>
          <cell r="AE281" t="str">
            <v>NE</v>
          </cell>
          <cell r="AF281" t="str">
            <v>KAHRAMANMARAŞ</v>
          </cell>
          <cell r="AG281" t="str">
            <v>M.Y.O.</v>
          </cell>
          <cell r="AH281" t="str">
            <v>-</v>
          </cell>
          <cell r="AI281" t="str">
            <v>Asil</v>
          </cell>
          <cell r="AJ281" t="str">
            <v>Bayan</v>
          </cell>
          <cell r="AK281" t="str">
            <v>Gel.Gen.Müd.</v>
          </cell>
          <cell r="AL281">
            <v>800</v>
          </cell>
          <cell r="AM281">
            <v>1100</v>
          </cell>
          <cell r="AN281">
            <v>1600</v>
          </cell>
          <cell r="AO281">
            <v>2200</v>
          </cell>
          <cell r="AP281">
            <v>20</v>
          </cell>
          <cell r="AQ281">
            <v>1</v>
          </cell>
          <cell r="AR281">
            <v>6</v>
          </cell>
        </row>
        <row r="282">
          <cell r="B282">
            <v>1532</v>
          </cell>
          <cell r="C282" t="str">
            <v xml:space="preserve">Mehmet </v>
          </cell>
          <cell r="D282" t="str">
            <v>KUZUR</v>
          </cell>
          <cell r="E282" t="str">
            <v>Memur</v>
          </cell>
          <cell r="F282">
            <v>37550</v>
          </cell>
          <cell r="G282">
            <v>37564</v>
          </cell>
          <cell r="H282">
            <v>28321</v>
          </cell>
          <cell r="I282" t="str">
            <v>Akçaabat</v>
          </cell>
          <cell r="J282" t="str">
            <v>Trabzon</v>
          </cell>
          <cell r="K282">
            <v>7</v>
          </cell>
          <cell r="L282">
            <v>9</v>
          </cell>
          <cell r="M282">
            <v>3</v>
          </cell>
          <cell r="N282">
            <v>645</v>
          </cell>
          <cell r="O282"/>
          <cell r="P282">
            <v>38315</v>
          </cell>
          <cell r="Q282">
            <v>9</v>
          </cell>
          <cell r="R282">
            <v>3</v>
          </cell>
          <cell r="S282">
            <v>645</v>
          </cell>
          <cell r="T282"/>
          <cell r="U282">
            <v>38315</v>
          </cell>
          <cell r="V282">
            <v>9</v>
          </cell>
          <cell r="W282">
            <v>3</v>
          </cell>
          <cell r="X282">
            <v>645</v>
          </cell>
          <cell r="Y282"/>
          <cell r="Z282">
            <v>38315</v>
          </cell>
          <cell r="AA282">
            <v>37550</v>
          </cell>
          <cell r="AB282" t="str">
            <v>Yapmıştır.</v>
          </cell>
          <cell r="AC282" t="str">
            <v>GİH</v>
          </cell>
          <cell r="AD282" t="str">
            <v>ASLANBEY VERGİ DAİRESİ MÜDÜRLÜĞÜ</v>
          </cell>
          <cell r="AE282" t="str">
            <v>NE</v>
          </cell>
          <cell r="AF282" t="str">
            <v>KAHRAMANMARAŞ</v>
          </cell>
          <cell r="AG282" t="str">
            <v>İ.İ.B.F.</v>
          </cell>
          <cell r="AH282" t="str">
            <v>-</v>
          </cell>
          <cell r="AI282" t="str">
            <v>Asil</v>
          </cell>
          <cell r="AJ282" t="str">
            <v>Erkek</v>
          </cell>
          <cell r="AK282" t="str">
            <v>Gel.Gen.Müd.</v>
          </cell>
          <cell r="AL282">
            <v>800</v>
          </cell>
          <cell r="AM282">
            <v>1100</v>
          </cell>
          <cell r="AN282">
            <v>1600</v>
          </cell>
          <cell r="AO282">
            <v>2200</v>
          </cell>
          <cell r="AP282">
            <v>3</v>
          </cell>
          <cell r="AQ282">
            <v>3</v>
          </cell>
          <cell r="AR282">
            <v>2</v>
          </cell>
        </row>
        <row r="283">
          <cell r="B283">
            <v>1297</v>
          </cell>
          <cell r="C283" t="str">
            <v>Murat</v>
          </cell>
          <cell r="D283" t="str">
            <v>YILDIRIM</v>
          </cell>
          <cell r="E283" t="str">
            <v>Memur</v>
          </cell>
          <cell r="F283">
            <v>33547</v>
          </cell>
          <cell r="G283">
            <v>33556</v>
          </cell>
          <cell r="H283">
            <v>27080</v>
          </cell>
          <cell r="I283" t="str">
            <v>Kırşehir</v>
          </cell>
          <cell r="J283" t="str">
            <v>K.Maraş</v>
          </cell>
          <cell r="K283">
            <v>7</v>
          </cell>
          <cell r="L283">
            <v>8</v>
          </cell>
          <cell r="M283">
            <v>3</v>
          </cell>
          <cell r="N283">
            <v>690</v>
          </cell>
          <cell r="O283"/>
          <cell r="P283">
            <v>38305</v>
          </cell>
          <cell r="Q283">
            <v>8</v>
          </cell>
          <cell r="R283">
            <v>3</v>
          </cell>
          <cell r="S283">
            <v>690</v>
          </cell>
          <cell r="T283"/>
          <cell r="U283">
            <v>38305</v>
          </cell>
          <cell r="V283">
            <v>8</v>
          </cell>
          <cell r="W283">
            <v>3</v>
          </cell>
          <cell r="X283">
            <v>690</v>
          </cell>
          <cell r="Y283"/>
          <cell r="Z283">
            <v>38305</v>
          </cell>
          <cell r="AA283">
            <v>36983</v>
          </cell>
          <cell r="AB283" t="str">
            <v>Yapmıştır.</v>
          </cell>
          <cell r="AC283" t="str">
            <v>GİH</v>
          </cell>
          <cell r="AD283" t="str">
            <v>ASLANBEY VERGİ DAİRESİ MÜDÜRLÜĞÜ</v>
          </cell>
          <cell r="AE283" t="str">
            <v>NE</v>
          </cell>
          <cell r="AF283" t="str">
            <v>KAHRAMANMARAŞ</v>
          </cell>
          <cell r="AG283" t="str">
            <v>Maliye Meslek Lis.</v>
          </cell>
          <cell r="AH283" t="str">
            <v>-</v>
          </cell>
          <cell r="AI283" t="str">
            <v>Asil</v>
          </cell>
          <cell r="AJ283" t="str">
            <v>Erkek</v>
          </cell>
          <cell r="AK283" t="str">
            <v>Gel.Gen.Müd.</v>
          </cell>
          <cell r="AL283">
            <v>650</v>
          </cell>
          <cell r="AM283">
            <v>800</v>
          </cell>
          <cell r="AN283">
            <v>1100</v>
          </cell>
          <cell r="AO283">
            <v>1500</v>
          </cell>
          <cell r="AP283">
            <v>23</v>
          </cell>
          <cell r="AQ283">
            <v>2</v>
          </cell>
          <cell r="AR283">
            <v>13</v>
          </cell>
        </row>
        <row r="284">
          <cell r="B284">
            <v>1528</v>
          </cell>
          <cell r="C284" t="str">
            <v xml:space="preserve">Mustafa </v>
          </cell>
          <cell r="D284" t="str">
            <v>AKGÜL</v>
          </cell>
          <cell r="E284" t="str">
            <v>Memur</v>
          </cell>
          <cell r="F284">
            <v>37550</v>
          </cell>
          <cell r="G284">
            <v>37553</v>
          </cell>
          <cell r="H284">
            <v>28873</v>
          </cell>
          <cell r="I284" t="str">
            <v>K.Maraş</v>
          </cell>
          <cell r="J284" t="str">
            <v>K.Maraş</v>
          </cell>
          <cell r="K284">
            <v>7</v>
          </cell>
          <cell r="L284">
            <v>9</v>
          </cell>
          <cell r="M284">
            <v>3</v>
          </cell>
          <cell r="N284">
            <v>645</v>
          </cell>
          <cell r="O284"/>
          <cell r="P284">
            <v>38286</v>
          </cell>
          <cell r="Q284">
            <v>9</v>
          </cell>
          <cell r="R284">
            <v>3</v>
          </cell>
          <cell r="S284">
            <v>645</v>
          </cell>
          <cell r="T284"/>
          <cell r="U284">
            <v>38286</v>
          </cell>
          <cell r="V284">
            <v>9</v>
          </cell>
          <cell r="W284">
            <v>3</v>
          </cell>
          <cell r="X284">
            <v>645</v>
          </cell>
          <cell r="Y284"/>
          <cell r="Z284">
            <v>38286</v>
          </cell>
          <cell r="AA284">
            <v>37550</v>
          </cell>
          <cell r="AB284" t="str">
            <v>Yapmıştır.</v>
          </cell>
          <cell r="AC284" t="str">
            <v>GİH</v>
          </cell>
          <cell r="AD284" t="str">
            <v>ASLANBEY VERGİ DAİRESİ MÜDÜRLÜĞÜ</v>
          </cell>
          <cell r="AE284" t="str">
            <v>NE</v>
          </cell>
          <cell r="AF284" t="str">
            <v>KAHRAMANMARAŞ</v>
          </cell>
          <cell r="AG284" t="str">
            <v>İ.İ.B.F.</v>
          </cell>
          <cell r="AH284" t="str">
            <v>-</v>
          </cell>
          <cell r="AI284" t="str">
            <v>Asil</v>
          </cell>
          <cell r="AJ284" t="str">
            <v>Erkek</v>
          </cell>
          <cell r="AK284" t="str">
            <v>Gel.Gen.Müd.</v>
          </cell>
          <cell r="AL284">
            <v>800</v>
          </cell>
          <cell r="AM284">
            <v>1100</v>
          </cell>
          <cell r="AN284">
            <v>1600</v>
          </cell>
          <cell r="AO284">
            <v>2200</v>
          </cell>
          <cell r="AP284">
            <v>13</v>
          </cell>
          <cell r="AQ284">
            <v>3</v>
          </cell>
          <cell r="AR284">
            <v>2</v>
          </cell>
        </row>
        <row r="285">
          <cell r="B285">
            <v>1449</v>
          </cell>
          <cell r="C285" t="str">
            <v>Ahmet</v>
          </cell>
          <cell r="D285" t="str">
            <v>METİN</v>
          </cell>
          <cell r="E285" t="str">
            <v>Memur</v>
          </cell>
          <cell r="F285">
            <v>36731</v>
          </cell>
          <cell r="G285">
            <v>36747</v>
          </cell>
          <cell r="H285">
            <v>28018</v>
          </cell>
          <cell r="I285" t="str">
            <v>Beyşehir</v>
          </cell>
          <cell r="J285" t="str">
            <v>Konya</v>
          </cell>
          <cell r="K285">
            <v>8</v>
          </cell>
          <cell r="L285">
            <v>8</v>
          </cell>
          <cell r="M285">
            <v>2</v>
          </cell>
          <cell r="N285">
            <v>675</v>
          </cell>
          <cell r="O285"/>
          <cell r="P285">
            <v>38208</v>
          </cell>
          <cell r="Q285">
            <v>8</v>
          </cell>
          <cell r="R285">
            <v>2</v>
          </cell>
          <cell r="S285">
            <v>675</v>
          </cell>
          <cell r="T285"/>
          <cell r="U285">
            <v>38208</v>
          </cell>
          <cell r="V285">
            <v>8</v>
          </cell>
          <cell r="W285">
            <v>2</v>
          </cell>
          <cell r="X285">
            <v>675</v>
          </cell>
          <cell r="Y285"/>
          <cell r="Z285">
            <v>38208</v>
          </cell>
          <cell r="AA285">
            <v>36731</v>
          </cell>
          <cell r="AB285" t="str">
            <v>Yapmıştır.</v>
          </cell>
          <cell r="AC285" t="str">
            <v>GİH</v>
          </cell>
          <cell r="AD285" t="str">
            <v>ASLANBEY VERGİ DAİRESİ MÜDÜRLÜĞÜ</v>
          </cell>
          <cell r="AE285" t="str">
            <v>NE</v>
          </cell>
          <cell r="AF285" t="str">
            <v>KAHRAMANMARAŞ</v>
          </cell>
          <cell r="AG285" t="str">
            <v>İ.İ.B.F.</v>
          </cell>
          <cell r="AH285" t="str">
            <v>-</v>
          </cell>
          <cell r="AI285" t="str">
            <v>Asil</v>
          </cell>
          <cell r="AJ285" t="str">
            <v>Erkek</v>
          </cell>
          <cell r="AK285" t="str">
            <v>Gel.Gen.Müd.</v>
          </cell>
          <cell r="AL285">
            <v>800</v>
          </cell>
          <cell r="AM285">
            <v>1100</v>
          </cell>
          <cell r="AN285">
            <v>1600</v>
          </cell>
          <cell r="AO285">
            <v>2200</v>
          </cell>
          <cell r="AP285">
            <v>28</v>
          </cell>
          <cell r="AQ285">
            <v>5</v>
          </cell>
          <cell r="AR285">
            <v>4</v>
          </cell>
        </row>
        <row r="286">
          <cell r="B286">
            <v>1564</v>
          </cell>
          <cell r="C286" t="str">
            <v xml:space="preserve">Adem </v>
          </cell>
          <cell r="D286" t="str">
            <v>MARAŞLI</v>
          </cell>
          <cell r="E286" t="str">
            <v>Memur</v>
          </cell>
          <cell r="F286">
            <v>37727</v>
          </cell>
          <cell r="G286">
            <v>37728</v>
          </cell>
          <cell r="H286">
            <v>30848</v>
          </cell>
          <cell r="I286" t="str">
            <v>K.Maraş</v>
          </cell>
          <cell r="J286" t="str">
            <v>K.Maraş</v>
          </cell>
          <cell r="K286">
            <v>10</v>
          </cell>
          <cell r="L286">
            <v>12</v>
          </cell>
          <cell r="M286">
            <v>3</v>
          </cell>
          <cell r="N286">
            <v>555</v>
          </cell>
          <cell r="O286"/>
          <cell r="P286">
            <v>38094</v>
          </cell>
          <cell r="Q286">
            <v>12</v>
          </cell>
          <cell r="R286">
            <v>3</v>
          </cell>
          <cell r="S286">
            <v>555</v>
          </cell>
          <cell r="T286"/>
          <cell r="U286">
            <v>38094</v>
          </cell>
          <cell r="V286">
            <v>12</v>
          </cell>
          <cell r="W286">
            <v>3</v>
          </cell>
          <cell r="X286">
            <v>555</v>
          </cell>
          <cell r="Y286"/>
          <cell r="Z286">
            <v>38094</v>
          </cell>
          <cell r="AA286">
            <v>37727</v>
          </cell>
          <cell r="AB286" t="str">
            <v>Muaf</v>
          </cell>
          <cell r="AC286" t="str">
            <v>GİH</v>
          </cell>
          <cell r="AD286" t="str">
            <v>ASLANBEY VERGİ DAİRESİ MÜDÜRLÜĞÜ</v>
          </cell>
          <cell r="AE286" t="str">
            <v>NE</v>
          </cell>
          <cell r="AF286" t="str">
            <v>KAHRAMANMARAŞ</v>
          </cell>
          <cell r="AG286" t="str">
            <v>Ticaret Lisesi</v>
          </cell>
          <cell r="AH286" t="str">
            <v>-</v>
          </cell>
          <cell r="AI286" t="str">
            <v>Asil</v>
          </cell>
          <cell r="AJ286" t="str">
            <v>Erkek</v>
          </cell>
          <cell r="AK286" t="str">
            <v>Gel.Gen.Müd.</v>
          </cell>
          <cell r="AL286">
            <v>650</v>
          </cell>
          <cell r="AM286">
            <v>800</v>
          </cell>
          <cell r="AN286">
            <v>1100</v>
          </cell>
          <cell r="AO286">
            <v>1500</v>
          </cell>
          <cell r="AP286">
            <v>20</v>
          </cell>
          <cell r="AQ286">
            <v>9</v>
          </cell>
          <cell r="AR286">
            <v>1</v>
          </cell>
        </row>
        <row r="287">
          <cell r="B287">
            <v>541</v>
          </cell>
          <cell r="C287" t="str">
            <v>Vesim İmam</v>
          </cell>
          <cell r="D287" t="str">
            <v>YAŞAR</v>
          </cell>
          <cell r="E287" t="str">
            <v>Daktiloğraf</v>
          </cell>
          <cell r="F287">
            <v>27974</v>
          </cell>
          <cell r="G287">
            <v>27975</v>
          </cell>
          <cell r="H287">
            <v>19245</v>
          </cell>
          <cell r="I287" t="str">
            <v>K.Maraş</v>
          </cell>
          <cell r="J287" t="str">
            <v>K.Maraş</v>
          </cell>
          <cell r="K287">
            <v>5</v>
          </cell>
          <cell r="L287">
            <v>5</v>
          </cell>
          <cell r="M287">
            <v>4</v>
          </cell>
          <cell r="N287">
            <v>915</v>
          </cell>
          <cell r="O287"/>
          <cell r="P287">
            <v>38375</v>
          </cell>
          <cell r="Q287">
            <v>5</v>
          </cell>
          <cell r="R287">
            <v>4</v>
          </cell>
          <cell r="S287">
            <v>915</v>
          </cell>
          <cell r="T287"/>
          <cell r="U287">
            <v>38375</v>
          </cell>
          <cell r="V287">
            <v>5</v>
          </cell>
          <cell r="W287">
            <v>4</v>
          </cell>
          <cell r="X287">
            <v>915</v>
          </cell>
          <cell r="Y287"/>
          <cell r="Z287">
            <v>38375</v>
          </cell>
          <cell r="AA287">
            <v>37930</v>
          </cell>
          <cell r="AB287" t="str">
            <v>Yapmıştır.</v>
          </cell>
          <cell r="AC287" t="str">
            <v>GİH</v>
          </cell>
          <cell r="AD287" t="str">
            <v>ASLANBEY VERGİ DAİRESİ MÜDÜRLÜĞÜ</v>
          </cell>
          <cell r="AE287" t="str">
            <v>NE</v>
          </cell>
          <cell r="AF287" t="str">
            <v>KAHRAMANMARAŞ</v>
          </cell>
          <cell r="AG287" t="str">
            <v>Ortaokul</v>
          </cell>
          <cell r="AH287" t="str">
            <v>-</v>
          </cell>
          <cell r="AI287" t="str">
            <v>Asil</v>
          </cell>
          <cell r="AJ287" t="str">
            <v>Erkek</v>
          </cell>
          <cell r="AK287" t="str">
            <v>Gel.Gen.Müd.</v>
          </cell>
          <cell r="AL287">
            <v>650</v>
          </cell>
          <cell r="AM287">
            <v>800</v>
          </cell>
          <cell r="AN287">
            <v>1100</v>
          </cell>
          <cell r="AO287">
            <v>1500</v>
          </cell>
          <cell r="AP287">
            <v>4</v>
          </cell>
          <cell r="AQ287">
            <v>6</v>
          </cell>
          <cell r="AR287">
            <v>28</v>
          </cell>
        </row>
        <row r="288">
          <cell r="B288">
            <v>1536</v>
          </cell>
          <cell r="C288" t="str">
            <v xml:space="preserve">Aydın </v>
          </cell>
          <cell r="D288" t="str">
            <v>YAZICI</v>
          </cell>
          <cell r="E288" t="str">
            <v>Daktiloğraf</v>
          </cell>
          <cell r="F288">
            <v>37550</v>
          </cell>
          <cell r="G288">
            <v>37561</v>
          </cell>
          <cell r="H288">
            <v>29221</v>
          </cell>
          <cell r="I288" t="str">
            <v>Osmaniye</v>
          </cell>
          <cell r="J288" t="str">
            <v>Osmaniye</v>
          </cell>
          <cell r="K288">
            <v>6</v>
          </cell>
          <cell r="L288">
            <v>9</v>
          </cell>
          <cell r="M288">
            <v>3</v>
          </cell>
          <cell r="N288">
            <v>645</v>
          </cell>
          <cell r="O288"/>
          <cell r="P288">
            <v>38292</v>
          </cell>
          <cell r="Q288">
            <v>9</v>
          </cell>
          <cell r="R288">
            <v>3</v>
          </cell>
          <cell r="S288">
            <v>645</v>
          </cell>
          <cell r="T288"/>
          <cell r="U288">
            <v>38292</v>
          </cell>
          <cell r="V288">
            <v>9</v>
          </cell>
          <cell r="W288">
            <v>3</v>
          </cell>
          <cell r="X288">
            <v>645</v>
          </cell>
          <cell r="Y288"/>
          <cell r="Z288">
            <v>38292</v>
          </cell>
          <cell r="AA288">
            <v>37930</v>
          </cell>
          <cell r="AB288" t="str">
            <v>Tecilli</v>
          </cell>
          <cell r="AC288" t="str">
            <v>GİH</v>
          </cell>
          <cell r="AD288" t="str">
            <v>ASLANBEY VERGİ DAİRESİ MÜDÜRLÜĞÜ</v>
          </cell>
          <cell r="AE288" t="str">
            <v>NE</v>
          </cell>
          <cell r="AF288" t="str">
            <v>KAHRAMANMARAŞ</v>
          </cell>
          <cell r="AG288" t="str">
            <v>S.B.F.</v>
          </cell>
          <cell r="AH288" t="str">
            <v>-</v>
          </cell>
          <cell r="AI288" t="str">
            <v>Asil</v>
          </cell>
          <cell r="AJ288" t="str">
            <v>Erkek</v>
          </cell>
          <cell r="AK288" t="str">
            <v>Gel.Gen.Müd.</v>
          </cell>
          <cell r="AL288">
            <v>800</v>
          </cell>
          <cell r="AM288">
            <v>1100</v>
          </cell>
          <cell r="AN288">
            <v>1600</v>
          </cell>
          <cell r="AO288">
            <v>2200</v>
          </cell>
          <cell r="AP288">
            <v>6</v>
          </cell>
          <cell r="AQ288">
            <v>3</v>
          </cell>
          <cell r="AR288">
            <v>2</v>
          </cell>
        </row>
        <row r="289">
          <cell r="B289">
            <v>1478</v>
          </cell>
          <cell r="C289" t="str">
            <v>Ali</v>
          </cell>
          <cell r="D289" t="str">
            <v>DENİZLİ</v>
          </cell>
          <cell r="E289" t="str">
            <v>Daktiloğraf</v>
          </cell>
          <cell r="F289">
            <v>37210</v>
          </cell>
          <cell r="G289">
            <v>37214</v>
          </cell>
          <cell r="H289">
            <v>26912</v>
          </cell>
          <cell r="I289" t="str">
            <v>Develi</v>
          </cell>
          <cell r="J289" t="str">
            <v>Kayseri</v>
          </cell>
          <cell r="K289">
            <v>8</v>
          </cell>
          <cell r="L289">
            <v>9</v>
          </cell>
          <cell r="M289">
            <v>2</v>
          </cell>
          <cell r="N289">
            <v>630</v>
          </cell>
          <cell r="O289"/>
          <cell r="P289">
            <v>38310</v>
          </cell>
          <cell r="Q289">
            <v>9</v>
          </cell>
          <cell r="R289">
            <v>2</v>
          </cell>
          <cell r="S289">
            <v>630</v>
          </cell>
          <cell r="T289"/>
          <cell r="U289">
            <v>38310</v>
          </cell>
          <cell r="V289">
            <v>9</v>
          </cell>
          <cell r="W289">
            <v>2</v>
          </cell>
          <cell r="X289">
            <v>630</v>
          </cell>
          <cell r="Y289"/>
          <cell r="Z289">
            <v>38310</v>
          </cell>
          <cell r="AA289">
            <v>37210</v>
          </cell>
          <cell r="AB289" t="str">
            <v>Muaf</v>
          </cell>
          <cell r="AC289" t="str">
            <v>GİH</v>
          </cell>
          <cell r="AD289" t="str">
            <v>ASLANBEY VERGİ DAİRESİ MÜDÜRLÜĞÜ</v>
          </cell>
          <cell r="AE289" t="str">
            <v>NE</v>
          </cell>
          <cell r="AF289" t="str">
            <v>KAHRAMANMARAŞ</v>
          </cell>
          <cell r="AG289" t="str">
            <v>M.Y.O.</v>
          </cell>
          <cell r="AH289" t="str">
            <v>-</v>
          </cell>
          <cell r="AI289" t="str">
            <v>Asil</v>
          </cell>
          <cell r="AJ289" t="str">
            <v>Erkek</v>
          </cell>
          <cell r="AK289" t="str">
            <v>Gel.Gen.Müd.</v>
          </cell>
          <cell r="AL289">
            <v>800</v>
          </cell>
          <cell r="AM289">
            <v>1100</v>
          </cell>
          <cell r="AN289">
            <v>1600</v>
          </cell>
          <cell r="AO289">
            <v>2200</v>
          </cell>
          <cell r="AP289">
            <v>18</v>
          </cell>
          <cell r="AQ289">
            <v>2</v>
          </cell>
          <cell r="AR289">
            <v>3</v>
          </cell>
        </row>
        <row r="290">
          <cell r="B290">
            <v>655</v>
          </cell>
          <cell r="C290" t="str">
            <v>Ahmet</v>
          </cell>
          <cell r="D290" t="str">
            <v>İNCE</v>
          </cell>
          <cell r="E290" t="str">
            <v>Yoklama Memuru</v>
          </cell>
          <cell r="F290">
            <v>29069</v>
          </cell>
          <cell r="G290">
            <v>29073</v>
          </cell>
          <cell r="H290">
            <v>18631</v>
          </cell>
          <cell r="I290" t="str">
            <v>K.Maraş</v>
          </cell>
          <cell r="J290" t="str">
            <v>K.Maraş</v>
          </cell>
          <cell r="K290">
            <v>5</v>
          </cell>
          <cell r="L290">
            <v>3</v>
          </cell>
          <cell r="M290">
            <v>5</v>
          </cell>
          <cell r="N290">
            <v>1210</v>
          </cell>
          <cell r="O290">
            <v>800</v>
          </cell>
          <cell r="P290">
            <v>38328</v>
          </cell>
          <cell r="Q290">
            <v>3</v>
          </cell>
          <cell r="R290">
            <v>5</v>
          </cell>
          <cell r="S290">
            <v>1210</v>
          </cell>
          <cell r="T290">
            <v>800</v>
          </cell>
          <cell r="U290">
            <v>38328</v>
          </cell>
          <cell r="V290">
            <v>3</v>
          </cell>
          <cell r="W290">
            <v>5</v>
          </cell>
          <cell r="X290">
            <v>1210</v>
          </cell>
          <cell r="Y290">
            <v>800</v>
          </cell>
          <cell r="Z290">
            <v>38328</v>
          </cell>
          <cell r="AA290">
            <v>34723</v>
          </cell>
          <cell r="AB290" t="str">
            <v>Yapmıştır.</v>
          </cell>
          <cell r="AC290" t="str">
            <v>GİH</v>
          </cell>
          <cell r="AD290" t="str">
            <v>ASLANBEY VERGİ DAİRESİ MÜDÜRLÜĞÜ</v>
          </cell>
          <cell r="AE290" t="str">
            <v>NE</v>
          </cell>
          <cell r="AF290" t="str">
            <v>KAHRAMANMARAŞ</v>
          </cell>
          <cell r="AG290" t="str">
            <v>Ticaret Lisesi</v>
          </cell>
          <cell r="AH290" t="str">
            <v>-</v>
          </cell>
          <cell r="AI290" t="str">
            <v>Asil</v>
          </cell>
          <cell r="AJ290" t="str">
            <v>Erkek</v>
          </cell>
          <cell r="AK290" t="str">
            <v>Gel.Gen.Müd.</v>
          </cell>
          <cell r="AL290">
            <v>650</v>
          </cell>
          <cell r="AM290">
            <v>800</v>
          </cell>
          <cell r="AN290">
            <v>1100</v>
          </cell>
          <cell r="AO290">
            <v>1500</v>
          </cell>
          <cell r="AP290">
            <v>1</v>
          </cell>
          <cell r="AQ290">
            <v>6</v>
          </cell>
          <cell r="AR290">
            <v>25</v>
          </cell>
        </row>
        <row r="291">
          <cell r="B291">
            <v>983</v>
          </cell>
          <cell r="C291" t="str">
            <v>Halil</v>
          </cell>
          <cell r="D291" t="str">
            <v>KÜÇÜKDEVLET</v>
          </cell>
          <cell r="E291" t="str">
            <v>Yoklama Memuru</v>
          </cell>
          <cell r="F291">
            <v>31870</v>
          </cell>
          <cell r="G291">
            <v>31895</v>
          </cell>
          <cell r="H291">
            <v>22525</v>
          </cell>
          <cell r="I291" t="str">
            <v>Türkoğlu</v>
          </cell>
          <cell r="J291" t="str">
            <v>K.Maraş</v>
          </cell>
          <cell r="K291">
            <v>5</v>
          </cell>
          <cell r="L291">
            <v>2</v>
          </cell>
          <cell r="M291">
            <v>1</v>
          </cell>
          <cell r="N291">
            <v>1155</v>
          </cell>
          <cell r="O291">
            <v>1600</v>
          </cell>
          <cell r="P291">
            <v>38227</v>
          </cell>
          <cell r="Q291">
            <v>2</v>
          </cell>
          <cell r="R291">
            <v>2</v>
          </cell>
          <cell r="S291">
            <v>1210</v>
          </cell>
          <cell r="T291">
            <v>1600</v>
          </cell>
          <cell r="U291">
            <v>38285</v>
          </cell>
          <cell r="V291">
            <v>2</v>
          </cell>
          <cell r="W291">
            <v>1</v>
          </cell>
          <cell r="X291">
            <v>1155</v>
          </cell>
          <cell r="Y291">
            <v>1600</v>
          </cell>
          <cell r="Z291">
            <v>38227</v>
          </cell>
          <cell r="AA291">
            <v>37113</v>
          </cell>
          <cell r="AB291" t="str">
            <v>Yapmıştır.</v>
          </cell>
          <cell r="AC291" t="str">
            <v>GİH</v>
          </cell>
          <cell r="AD291" t="str">
            <v>ASLANBEY VERGİ DAİRESİ MÜDÜRLÜĞÜ</v>
          </cell>
          <cell r="AE291" t="str">
            <v>NE</v>
          </cell>
          <cell r="AF291" t="str">
            <v>KAHRAMANMARAŞ</v>
          </cell>
          <cell r="AG291" t="str">
            <v>AÖF Önlisans</v>
          </cell>
          <cell r="AH291" t="str">
            <v>-</v>
          </cell>
          <cell r="AI291" t="str">
            <v>Asil</v>
          </cell>
          <cell r="AJ291" t="str">
            <v>Erkek</v>
          </cell>
          <cell r="AK291" t="str">
            <v>Gel.Gen.Müd.</v>
          </cell>
          <cell r="AL291">
            <v>800</v>
          </cell>
          <cell r="AM291">
            <v>1100</v>
          </cell>
          <cell r="AN291">
            <v>1600</v>
          </cell>
          <cell r="AO291">
            <v>2200</v>
          </cell>
          <cell r="AP291">
            <v>9</v>
          </cell>
          <cell r="AQ291">
            <v>9</v>
          </cell>
          <cell r="AR291">
            <v>17</v>
          </cell>
        </row>
        <row r="292">
          <cell r="B292">
            <v>1053</v>
          </cell>
          <cell r="C292" t="str">
            <v xml:space="preserve">Meziyet </v>
          </cell>
          <cell r="D292" t="str">
            <v>TEKİNŞEN</v>
          </cell>
          <cell r="E292" t="str">
            <v>Yoklama Memuru</v>
          </cell>
          <cell r="F292">
            <v>31889</v>
          </cell>
          <cell r="G292">
            <v>31896</v>
          </cell>
          <cell r="H292">
            <v>22889</v>
          </cell>
          <cell r="I292" t="str">
            <v>K.Maraş</v>
          </cell>
          <cell r="J292" t="str">
            <v>K.Maraş</v>
          </cell>
          <cell r="K292">
            <v>5</v>
          </cell>
          <cell r="L292">
            <v>3</v>
          </cell>
          <cell r="M292">
            <v>3</v>
          </cell>
          <cell r="N292">
            <v>1110</v>
          </cell>
          <cell r="O292">
            <v>1100</v>
          </cell>
          <cell r="P292">
            <v>38106</v>
          </cell>
          <cell r="Q292">
            <v>3</v>
          </cell>
          <cell r="R292">
            <v>3</v>
          </cell>
          <cell r="S292">
            <v>1110</v>
          </cell>
          <cell r="T292">
            <v>1100</v>
          </cell>
          <cell r="U292">
            <v>38106</v>
          </cell>
          <cell r="V292">
            <v>3</v>
          </cell>
          <cell r="W292">
            <v>3</v>
          </cell>
          <cell r="X292">
            <v>1110</v>
          </cell>
          <cell r="Y292">
            <v>1100</v>
          </cell>
          <cell r="Z292">
            <v>38106</v>
          </cell>
          <cell r="AA292">
            <v>34723</v>
          </cell>
          <cell r="AB292" t="str">
            <v>-</v>
          </cell>
          <cell r="AC292" t="str">
            <v>GİH</v>
          </cell>
          <cell r="AD292" t="str">
            <v>ASLANBEY VERGİ DAİRESİ MÜDÜRLÜĞÜ</v>
          </cell>
          <cell r="AE292" t="str">
            <v>NE</v>
          </cell>
          <cell r="AF292" t="str">
            <v>KAHRAMANMARAŞ</v>
          </cell>
          <cell r="AG292" t="str">
            <v>AÖF</v>
          </cell>
          <cell r="AH292" t="str">
            <v>-</v>
          </cell>
          <cell r="AI292" t="str">
            <v>Asil</v>
          </cell>
          <cell r="AJ292" t="str">
            <v>Bayan</v>
          </cell>
          <cell r="AK292" t="str">
            <v>Gel.Gen.Müd.</v>
          </cell>
          <cell r="AL292">
            <v>800</v>
          </cell>
          <cell r="AM292">
            <v>1100</v>
          </cell>
          <cell r="AN292">
            <v>1600</v>
          </cell>
          <cell r="AO292">
            <v>2200</v>
          </cell>
          <cell r="AP292">
            <v>8</v>
          </cell>
          <cell r="AQ292">
            <v>9</v>
          </cell>
          <cell r="AR292">
            <v>17</v>
          </cell>
        </row>
        <row r="293">
          <cell r="B293">
            <v>763</v>
          </cell>
          <cell r="C293" t="str">
            <v>Hasan</v>
          </cell>
          <cell r="D293" t="str">
            <v>DOĞRU</v>
          </cell>
          <cell r="E293" t="str">
            <v>Yoklama Memuru</v>
          </cell>
          <cell r="F293">
            <v>30302</v>
          </cell>
          <cell r="G293">
            <v>30314</v>
          </cell>
          <cell r="H293">
            <v>21186</v>
          </cell>
          <cell r="I293" t="str">
            <v>K.Maraş</v>
          </cell>
          <cell r="J293" t="str">
            <v>K.Maraş</v>
          </cell>
          <cell r="K293">
            <v>5</v>
          </cell>
          <cell r="L293">
            <v>3</v>
          </cell>
          <cell r="M293">
            <v>3</v>
          </cell>
          <cell r="N293">
            <v>1110</v>
          </cell>
          <cell r="O293">
            <v>800</v>
          </cell>
          <cell r="P293">
            <v>38106</v>
          </cell>
          <cell r="Q293">
            <v>3</v>
          </cell>
          <cell r="R293">
            <v>3</v>
          </cell>
          <cell r="S293">
            <v>1110</v>
          </cell>
          <cell r="T293">
            <v>800</v>
          </cell>
          <cell r="U293">
            <v>38106</v>
          </cell>
          <cell r="V293">
            <v>3</v>
          </cell>
          <cell r="W293">
            <v>3</v>
          </cell>
          <cell r="X293">
            <v>1110</v>
          </cell>
          <cell r="Y293">
            <v>800</v>
          </cell>
          <cell r="Z293">
            <v>38106</v>
          </cell>
          <cell r="AA293">
            <v>33998</v>
          </cell>
          <cell r="AB293" t="str">
            <v>Yapmıştır.</v>
          </cell>
          <cell r="AC293" t="str">
            <v>GİH</v>
          </cell>
          <cell r="AD293" t="str">
            <v>ASLANBEY VERGİ DAİRESİ MÜDÜRLÜĞÜ</v>
          </cell>
          <cell r="AE293" t="str">
            <v>NE</v>
          </cell>
          <cell r="AF293" t="str">
            <v>KAHRAMANMARAŞ</v>
          </cell>
          <cell r="AG293" t="str">
            <v>Ticaret Lisesi</v>
          </cell>
          <cell r="AH293" t="str">
            <v>-</v>
          </cell>
          <cell r="AI293" t="str">
            <v>Asil</v>
          </cell>
          <cell r="AJ293" t="str">
            <v>Erkek</v>
          </cell>
          <cell r="AK293" t="str">
            <v>Gel.Gen.Müd.</v>
          </cell>
          <cell r="AL293">
            <v>650</v>
          </cell>
          <cell r="AM293">
            <v>800</v>
          </cell>
          <cell r="AN293">
            <v>1100</v>
          </cell>
          <cell r="AO293">
            <v>1500</v>
          </cell>
          <cell r="AP293">
            <v>8</v>
          </cell>
          <cell r="AQ293">
            <v>1</v>
          </cell>
          <cell r="AR293">
            <v>22</v>
          </cell>
        </row>
        <row r="294">
          <cell r="B294">
            <v>953</v>
          </cell>
          <cell r="C294" t="str">
            <v>Ayşegül</v>
          </cell>
          <cell r="D294" t="str">
            <v>ALICI</v>
          </cell>
          <cell r="E294" t="str">
            <v>Yoklama Memuru</v>
          </cell>
          <cell r="F294">
            <v>31883</v>
          </cell>
          <cell r="G294">
            <v>31897</v>
          </cell>
          <cell r="H294">
            <v>24654</v>
          </cell>
          <cell r="I294" t="str">
            <v>K.Maraş</v>
          </cell>
          <cell r="J294" t="str">
            <v>K.Maraş</v>
          </cell>
          <cell r="K294">
            <v>5</v>
          </cell>
          <cell r="L294">
            <v>3</v>
          </cell>
          <cell r="M294">
            <v>2</v>
          </cell>
          <cell r="N294">
            <v>1065</v>
          </cell>
          <cell r="O294">
            <v>1100</v>
          </cell>
          <cell r="P294">
            <v>38229</v>
          </cell>
          <cell r="Q294">
            <v>3</v>
          </cell>
          <cell r="R294">
            <v>2</v>
          </cell>
          <cell r="S294">
            <v>1065</v>
          </cell>
          <cell r="T294">
            <v>1100</v>
          </cell>
          <cell r="U294">
            <v>38229</v>
          </cell>
          <cell r="V294">
            <v>3</v>
          </cell>
          <cell r="W294">
            <v>2</v>
          </cell>
          <cell r="X294">
            <v>1065</v>
          </cell>
          <cell r="Y294">
            <v>1100</v>
          </cell>
          <cell r="Z294">
            <v>38229</v>
          </cell>
          <cell r="AA294">
            <v>36894</v>
          </cell>
          <cell r="AB294" t="str">
            <v>-</v>
          </cell>
          <cell r="AC294" t="str">
            <v>GİH</v>
          </cell>
          <cell r="AD294" t="str">
            <v>ASLANBEY VERGİ DAİRESİ MÜDÜRLÜĞÜ</v>
          </cell>
          <cell r="AE294" t="str">
            <v>NE</v>
          </cell>
          <cell r="AF294" t="str">
            <v>KAHRAMANMARAŞ</v>
          </cell>
          <cell r="AG294" t="str">
            <v>AÖF Önlisans</v>
          </cell>
          <cell r="AH294" t="str">
            <v>-</v>
          </cell>
          <cell r="AI294" t="str">
            <v>Asil</v>
          </cell>
          <cell r="AJ294" t="str">
            <v>Bayan</v>
          </cell>
          <cell r="AK294" t="str">
            <v>Gel.Gen.Müd.</v>
          </cell>
          <cell r="AL294">
            <v>800</v>
          </cell>
          <cell r="AM294">
            <v>1100</v>
          </cell>
          <cell r="AN294">
            <v>1600</v>
          </cell>
          <cell r="AO294">
            <v>2200</v>
          </cell>
          <cell r="AP294">
            <v>7</v>
          </cell>
          <cell r="AQ294">
            <v>9</v>
          </cell>
          <cell r="AR294">
            <v>17</v>
          </cell>
        </row>
        <row r="295">
          <cell r="B295">
            <v>1500</v>
          </cell>
          <cell r="C295" t="str">
            <v>Fatih</v>
          </cell>
          <cell r="D295" t="str">
            <v>TEKİNŞEN</v>
          </cell>
          <cell r="E295" t="str">
            <v>Yoklama Memuru</v>
          </cell>
          <cell r="F295">
            <v>36068</v>
          </cell>
          <cell r="G295">
            <v>36077</v>
          </cell>
          <cell r="H295">
            <v>28194</v>
          </cell>
          <cell r="I295" t="str">
            <v>K.Maraş</v>
          </cell>
          <cell r="J295" t="str">
            <v>K.Maraş</v>
          </cell>
          <cell r="K295">
            <v>5</v>
          </cell>
          <cell r="L295">
            <v>7</v>
          </cell>
          <cell r="M295">
            <v>2</v>
          </cell>
          <cell r="N295">
            <v>720</v>
          </cell>
          <cell r="O295"/>
          <cell r="P295">
            <v>38353</v>
          </cell>
          <cell r="Q295">
            <v>7</v>
          </cell>
          <cell r="R295">
            <v>2</v>
          </cell>
          <cell r="S295">
            <v>720</v>
          </cell>
          <cell r="T295"/>
          <cell r="U295">
            <v>38353</v>
          </cell>
          <cell r="V295">
            <v>7</v>
          </cell>
          <cell r="W295">
            <v>2</v>
          </cell>
          <cell r="X295">
            <v>720</v>
          </cell>
          <cell r="Y295"/>
          <cell r="Z295">
            <v>38353</v>
          </cell>
          <cell r="AA295">
            <v>37971</v>
          </cell>
          <cell r="AB295" t="str">
            <v>Yapmıştır.</v>
          </cell>
          <cell r="AC295" t="str">
            <v>GİH</v>
          </cell>
          <cell r="AD295" t="str">
            <v>ASLANBEY VERGİ DAİRESİ MÜDÜRLÜĞÜ</v>
          </cell>
          <cell r="AE295" t="str">
            <v>NE</v>
          </cell>
          <cell r="AF295" t="str">
            <v>KAHRAMANMARAŞ</v>
          </cell>
          <cell r="AG295" t="str">
            <v>İ.İ.B.F.</v>
          </cell>
          <cell r="AH295" t="str">
            <v>-</v>
          </cell>
          <cell r="AI295" t="str">
            <v>Asil</v>
          </cell>
          <cell r="AJ295" t="str">
            <v>Erkek</v>
          </cell>
          <cell r="AK295" t="str">
            <v>Gel.Gen.Müd.</v>
          </cell>
          <cell r="AL295">
            <v>800</v>
          </cell>
          <cell r="AM295">
            <v>1100</v>
          </cell>
          <cell r="AN295">
            <v>1600</v>
          </cell>
          <cell r="AO295">
            <v>2200</v>
          </cell>
          <cell r="AP295">
            <v>28</v>
          </cell>
          <cell r="AQ295">
            <v>3</v>
          </cell>
          <cell r="AR295">
            <v>6</v>
          </cell>
        </row>
        <row r="296">
          <cell r="B296">
            <v>785</v>
          </cell>
          <cell r="C296" t="str">
            <v>Fatih</v>
          </cell>
          <cell r="D296" t="str">
            <v>KARAKIZ</v>
          </cell>
          <cell r="E296" t="str">
            <v>Yoklama Memuru</v>
          </cell>
          <cell r="F296">
            <v>31093</v>
          </cell>
          <cell r="G296">
            <v>31096</v>
          </cell>
          <cell r="H296">
            <v>21694</v>
          </cell>
          <cell r="I296" t="str">
            <v>Pazarcık</v>
          </cell>
          <cell r="J296" t="str">
            <v>K.Maraş</v>
          </cell>
          <cell r="K296">
            <v>5</v>
          </cell>
          <cell r="L296">
            <v>4</v>
          </cell>
          <cell r="M296">
            <v>2</v>
          </cell>
          <cell r="N296">
            <v>950</v>
          </cell>
          <cell r="O296">
            <v>650</v>
          </cell>
          <cell r="P296">
            <v>38156</v>
          </cell>
          <cell r="Q296">
            <v>4</v>
          </cell>
          <cell r="R296">
            <v>3</v>
          </cell>
          <cell r="S296">
            <v>985</v>
          </cell>
          <cell r="T296">
            <v>650</v>
          </cell>
          <cell r="U296">
            <v>38196</v>
          </cell>
          <cell r="V296">
            <v>4</v>
          </cell>
          <cell r="W296">
            <v>2</v>
          </cell>
          <cell r="X296">
            <v>950</v>
          </cell>
          <cell r="Y296">
            <v>650</v>
          </cell>
          <cell r="Z296">
            <v>38156</v>
          </cell>
          <cell r="AA296">
            <v>36894</v>
          </cell>
          <cell r="AB296" t="str">
            <v>Yapmıştır.</v>
          </cell>
          <cell r="AC296" t="str">
            <v>GİH</v>
          </cell>
          <cell r="AD296" t="str">
            <v>ASLANBEY VERGİ DAİRESİ MÜDÜRLÜĞÜ</v>
          </cell>
          <cell r="AE296" t="str">
            <v>NE</v>
          </cell>
          <cell r="AF296" t="str">
            <v>KAHRAMANMARAŞ</v>
          </cell>
          <cell r="AG296" t="str">
            <v>Lise</v>
          </cell>
          <cell r="AH296" t="str">
            <v>-</v>
          </cell>
          <cell r="AI296" t="str">
            <v>Asil</v>
          </cell>
          <cell r="AJ296" t="str">
            <v>Erkek</v>
          </cell>
          <cell r="AK296" t="str">
            <v>Gel.Gen.Müd.</v>
          </cell>
          <cell r="AL296">
            <v>650</v>
          </cell>
          <cell r="AM296">
            <v>800</v>
          </cell>
          <cell r="AN296">
            <v>1100</v>
          </cell>
          <cell r="AO296">
            <v>1500</v>
          </cell>
          <cell r="AP296">
            <v>19</v>
          </cell>
          <cell r="AQ296">
            <v>11</v>
          </cell>
          <cell r="AR296">
            <v>19</v>
          </cell>
        </row>
        <row r="297">
          <cell r="B297">
            <v>885</v>
          </cell>
          <cell r="C297" t="str">
            <v>Lütfi</v>
          </cell>
          <cell r="D297" t="str">
            <v>TAŞDELEN</v>
          </cell>
          <cell r="E297" t="str">
            <v>Yoklama Memuru</v>
          </cell>
          <cell r="F297">
            <v>31301</v>
          </cell>
          <cell r="G297">
            <v>31316</v>
          </cell>
          <cell r="H297">
            <v>21429</v>
          </cell>
          <cell r="I297" t="str">
            <v>K.Maraş</v>
          </cell>
          <cell r="J297" t="str">
            <v>K.Maraş</v>
          </cell>
          <cell r="K297">
            <v>5</v>
          </cell>
          <cell r="L297">
            <v>4</v>
          </cell>
          <cell r="M297">
            <v>2</v>
          </cell>
          <cell r="N297">
            <v>950</v>
          </cell>
          <cell r="O297">
            <v>650</v>
          </cell>
          <cell r="P297">
            <v>38378</v>
          </cell>
          <cell r="Q297">
            <v>4</v>
          </cell>
          <cell r="R297">
            <v>2</v>
          </cell>
          <cell r="S297">
            <v>950</v>
          </cell>
          <cell r="T297">
            <v>650</v>
          </cell>
          <cell r="U297">
            <v>38378</v>
          </cell>
          <cell r="V297">
            <v>4</v>
          </cell>
          <cell r="W297">
            <v>2</v>
          </cell>
          <cell r="X297">
            <v>950</v>
          </cell>
          <cell r="Y297">
            <v>650</v>
          </cell>
          <cell r="Z297">
            <v>38378</v>
          </cell>
          <cell r="AA297">
            <v>35423</v>
          </cell>
          <cell r="AB297" t="str">
            <v>Yapmıştır.</v>
          </cell>
          <cell r="AC297" t="str">
            <v>GİH</v>
          </cell>
          <cell r="AD297" t="str">
            <v>ASLANBEY VERGİ DAİRESİ MÜDÜRLÜĞÜ</v>
          </cell>
          <cell r="AE297" t="str">
            <v>NE</v>
          </cell>
          <cell r="AF297" t="str">
            <v>KAHRAMANMARAŞ</v>
          </cell>
          <cell r="AG297" t="str">
            <v>Ticaret Lisesi</v>
          </cell>
          <cell r="AH297" t="str">
            <v>-</v>
          </cell>
          <cell r="AI297" t="str">
            <v>Asil</v>
          </cell>
          <cell r="AJ297" t="str">
            <v>Erkek</v>
          </cell>
          <cell r="AK297" t="str">
            <v>Gel.Gen.Müd.</v>
          </cell>
          <cell r="AL297">
            <v>650</v>
          </cell>
          <cell r="AM297">
            <v>800</v>
          </cell>
          <cell r="AN297">
            <v>1100</v>
          </cell>
          <cell r="AO297">
            <v>1500</v>
          </cell>
          <cell r="AP297">
            <v>11</v>
          </cell>
          <cell r="AQ297">
            <v>4</v>
          </cell>
          <cell r="AR297">
            <v>19</v>
          </cell>
        </row>
        <row r="298">
          <cell r="B298">
            <v>1004</v>
          </cell>
          <cell r="C298" t="str">
            <v>Salih</v>
          </cell>
          <cell r="D298" t="str">
            <v>KEKLİKÇİ</v>
          </cell>
          <cell r="E298" t="str">
            <v>Yoklama Memuru</v>
          </cell>
          <cell r="F298">
            <v>31856</v>
          </cell>
          <cell r="G298">
            <v>31867</v>
          </cell>
          <cell r="H298">
            <v>23412</v>
          </cell>
          <cell r="I298" t="str">
            <v>Türkoğlu</v>
          </cell>
          <cell r="J298" t="str">
            <v>K.Maraş</v>
          </cell>
          <cell r="K298">
            <v>5</v>
          </cell>
          <cell r="L298">
            <v>5</v>
          </cell>
          <cell r="M298">
            <v>3</v>
          </cell>
          <cell r="N298">
            <v>895</v>
          </cell>
          <cell r="O298"/>
          <cell r="P298">
            <v>38261</v>
          </cell>
          <cell r="Q298">
            <v>5</v>
          </cell>
          <cell r="R298">
            <v>3</v>
          </cell>
          <cell r="S298">
            <v>895</v>
          </cell>
          <cell r="T298"/>
          <cell r="U298">
            <v>38261</v>
          </cell>
          <cell r="V298">
            <v>5</v>
          </cell>
          <cell r="W298">
            <v>3</v>
          </cell>
          <cell r="X298">
            <v>895</v>
          </cell>
          <cell r="Y298"/>
          <cell r="Z298">
            <v>38261</v>
          </cell>
          <cell r="AA298">
            <v>37820</v>
          </cell>
          <cell r="AB298" t="str">
            <v>Yapmıştır.</v>
          </cell>
          <cell r="AC298" t="str">
            <v>GİH</v>
          </cell>
          <cell r="AD298" t="str">
            <v>ASLANBEY VERGİ DAİRESİ MÜDÜRLÜĞÜ</v>
          </cell>
          <cell r="AE298" t="str">
            <v>NE</v>
          </cell>
          <cell r="AF298" t="str">
            <v>KAHRAMANMARAŞ</v>
          </cell>
          <cell r="AG298" t="str">
            <v>Lise</v>
          </cell>
          <cell r="AH298" t="str">
            <v>-</v>
          </cell>
          <cell r="AI298" t="str">
            <v>Asil</v>
          </cell>
          <cell r="AJ298" t="str">
            <v>Erkek</v>
          </cell>
          <cell r="AK298" t="str">
            <v>Gel.Gen.Müd.</v>
          </cell>
          <cell r="AL298">
            <v>650</v>
          </cell>
          <cell r="AM298">
            <v>800</v>
          </cell>
          <cell r="AN298">
            <v>1100</v>
          </cell>
          <cell r="AO298">
            <v>1500</v>
          </cell>
          <cell r="AP298">
            <v>6</v>
          </cell>
          <cell r="AQ298">
            <v>10</v>
          </cell>
          <cell r="AR298">
            <v>17</v>
          </cell>
        </row>
        <row r="299">
          <cell r="B299">
            <v>811</v>
          </cell>
          <cell r="C299" t="str">
            <v>Durdu Mehmet</v>
          </cell>
          <cell r="D299" t="str">
            <v>AZIRAK</v>
          </cell>
          <cell r="E299" t="str">
            <v>Yoklama Memuru</v>
          </cell>
          <cell r="F299">
            <v>31093</v>
          </cell>
          <cell r="G299">
            <v>31098</v>
          </cell>
          <cell r="H299">
            <v>20865</v>
          </cell>
          <cell r="I299" t="str">
            <v>K.Maraş</v>
          </cell>
          <cell r="J299" t="str">
            <v>K.Maraş</v>
          </cell>
          <cell r="K299">
            <v>5</v>
          </cell>
          <cell r="L299">
            <v>5</v>
          </cell>
          <cell r="M299">
            <v>3</v>
          </cell>
          <cell r="N299">
            <v>895</v>
          </cell>
          <cell r="O299"/>
          <cell r="P299">
            <v>38158</v>
          </cell>
          <cell r="Q299">
            <v>5</v>
          </cell>
          <cell r="R299">
            <v>3</v>
          </cell>
          <cell r="S299">
            <v>895</v>
          </cell>
          <cell r="T299"/>
          <cell r="U299">
            <v>38158</v>
          </cell>
          <cell r="V299">
            <v>5</v>
          </cell>
          <cell r="W299">
            <v>3</v>
          </cell>
          <cell r="X299">
            <v>895</v>
          </cell>
          <cell r="Y299"/>
          <cell r="Z299">
            <v>38158</v>
          </cell>
          <cell r="AA299">
            <v>37826</v>
          </cell>
          <cell r="AB299" t="str">
            <v>Yapmıştır.</v>
          </cell>
          <cell r="AC299" t="str">
            <v>GİH</v>
          </cell>
          <cell r="AD299" t="str">
            <v>ASLANBEY VERGİ DAİRESİ MÜDÜRLÜĞÜ</v>
          </cell>
          <cell r="AE299" t="str">
            <v>NE</v>
          </cell>
          <cell r="AF299" t="str">
            <v>KAHRAMANMARAŞ</v>
          </cell>
          <cell r="AG299" t="str">
            <v>Lise</v>
          </cell>
          <cell r="AH299" t="str">
            <v>-</v>
          </cell>
          <cell r="AI299" t="str">
            <v>Asil</v>
          </cell>
          <cell r="AJ299" t="str">
            <v>Erkek</v>
          </cell>
          <cell r="AK299" t="str">
            <v>Gel.Gen.Müd.</v>
          </cell>
          <cell r="AL299">
            <v>650</v>
          </cell>
          <cell r="AM299">
            <v>800</v>
          </cell>
          <cell r="AN299">
            <v>1100</v>
          </cell>
          <cell r="AO299">
            <v>1500</v>
          </cell>
          <cell r="AP299">
            <v>17</v>
          </cell>
          <cell r="AQ299">
            <v>11</v>
          </cell>
          <cell r="AR299">
            <v>19</v>
          </cell>
        </row>
        <row r="300">
          <cell r="B300">
            <v>1324</v>
          </cell>
          <cell r="C300" t="str">
            <v>Sefer</v>
          </cell>
          <cell r="D300" t="str">
            <v>KILINÇ</v>
          </cell>
          <cell r="E300" t="str">
            <v>Yoklama Memuru</v>
          </cell>
          <cell r="F300">
            <v>32994</v>
          </cell>
          <cell r="G300">
            <v>32995</v>
          </cell>
          <cell r="H300">
            <v>22625</v>
          </cell>
          <cell r="I300" t="str">
            <v>Palu</v>
          </cell>
          <cell r="J300" t="str">
            <v>Elazığ</v>
          </cell>
          <cell r="K300">
            <v>5</v>
          </cell>
          <cell r="L300">
            <v>6</v>
          </cell>
          <cell r="M300">
            <v>1</v>
          </cell>
          <cell r="N300">
            <v>760</v>
          </cell>
          <cell r="O300"/>
          <cell r="P300">
            <v>38232</v>
          </cell>
          <cell r="Q300">
            <v>6</v>
          </cell>
          <cell r="R300">
            <v>1</v>
          </cell>
          <cell r="S300">
            <v>760</v>
          </cell>
          <cell r="T300"/>
          <cell r="U300">
            <v>38232</v>
          </cell>
          <cell r="V300">
            <v>6</v>
          </cell>
          <cell r="W300">
            <v>1</v>
          </cell>
          <cell r="X300">
            <v>760</v>
          </cell>
          <cell r="Y300"/>
          <cell r="Z300">
            <v>38232</v>
          </cell>
          <cell r="AA300">
            <v>37540</v>
          </cell>
          <cell r="AB300" t="str">
            <v>Yapmıştır.</v>
          </cell>
          <cell r="AC300" t="str">
            <v>GİH</v>
          </cell>
          <cell r="AD300" t="str">
            <v>ASLANBEY VERGİ DAİRESİ MÜDÜRLÜĞÜ</v>
          </cell>
          <cell r="AE300" t="str">
            <v>NE</v>
          </cell>
          <cell r="AF300" t="str">
            <v>KAHRAMANMARAŞ</v>
          </cell>
          <cell r="AG300" t="str">
            <v>Lise</v>
          </cell>
          <cell r="AH300" t="str">
            <v>-</v>
          </cell>
          <cell r="AI300" t="str">
            <v>Asil</v>
          </cell>
          <cell r="AJ300" t="str">
            <v>Erkek</v>
          </cell>
          <cell r="AK300" t="str">
            <v>Gel.Gen.Müd.</v>
          </cell>
          <cell r="AL300">
            <v>650</v>
          </cell>
          <cell r="AM300">
            <v>800</v>
          </cell>
          <cell r="AN300">
            <v>1100</v>
          </cell>
          <cell r="AO300">
            <v>1500</v>
          </cell>
          <cell r="AP300">
            <v>5</v>
          </cell>
          <cell r="AQ300">
            <v>9</v>
          </cell>
          <cell r="AR300">
            <v>14</v>
          </cell>
        </row>
        <row r="301">
          <cell r="B301">
            <v>1431</v>
          </cell>
          <cell r="C301" t="str">
            <v>Duran</v>
          </cell>
          <cell r="D301" t="str">
            <v>TON</v>
          </cell>
          <cell r="E301" t="str">
            <v>Yoklama Memuru</v>
          </cell>
          <cell r="F301">
            <v>36062</v>
          </cell>
          <cell r="G301">
            <v>36073</v>
          </cell>
          <cell r="H301">
            <v>25647</v>
          </cell>
          <cell r="I301" t="str">
            <v>Göksun</v>
          </cell>
          <cell r="J301" t="str">
            <v>K.Maraş</v>
          </cell>
          <cell r="K301">
            <v>7</v>
          </cell>
          <cell r="L301">
            <v>7</v>
          </cell>
          <cell r="M301">
            <v>1</v>
          </cell>
          <cell r="N301">
            <v>705</v>
          </cell>
          <cell r="O301"/>
          <cell r="P301">
            <v>38284</v>
          </cell>
          <cell r="Q301">
            <v>7</v>
          </cell>
          <cell r="R301">
            <v>1</v>
          </cell>
          <cell r="S301">
            <v>705</v>
          </cell>
          <cell r="T301"/>
          <cell r="U301">
            <v>38284</v>
          </cell>
          <cell r="V301">
            <v>7</v>
          </cell>
          <cell r="W301">
            <v>1</v>
          </cell>
          <cell r="X301">
            <v>705</v>
          </cell>
          <cell r="Y301"/>
          <cell r="Z301">
            <v>38284</v>
          </cell>
          <cell r="AA301">
            <v>37349</v>
          </cell>
          <cell r="AB301" t="str">
            <v>Yapmıştır.</v>
          </cell>
          <cell r="AC301" t="str">
            <v>GİH</v>
          </cell>
          <cell r="AD301" t="str">
            <v>ASLANBEY VERGİ DAİRESİ MÜDÜRLÜĞÜ</v>
          </cell>
          <cell r="AE301" t="str">
            <v>NE</v>
          </cell>
          <cell r="AF301" t="str">
            <v>KAHRAMANMARAŞ</v>
          </cell>
          <cell r="AG301" t="str">
            <v>A.Ü.İ.F.</v>
          </cell>
          <cell r="AH301" t="str">
            <v>-</v>
          </cell>
          <cell r="AI301" t="str">
            <v>Asil</v>
          </cell>
          <cell r="AJ301" t="str">
            <v>Erkek</v>
          </cell>
          <cell r="AK301" t="str">
            <v>Gel.Gen.Müd.</v>
          </cell>
          <cell r="AL301">
            <v>800</v>
          </cell>
          <cell r="AM301">
            <v>1100</v>
          </cell>
          <cell r="AN301">
            <v>1600</v>
          </cell>
          <cell r="AO301">
            <v>2200</v>
          </cell>
          <cell r="AP301">
            <v>2</v>
          </cell>
          <cell r="AQ301">
            <v>4</v>
          </cell>
          <cell r="AR301">
            <v>6</v>
          </cell>
        </row>
        <row r="302">
          <cell r="B302">
            <v>1440</v>
          </cell>
          <cell r="C302" t="str">
            <v>Rabia</v>
          </cell>
          <cell r="D302" t="str">
            <v>SÜNBÜL</v>
          </cell>
          <cell r="E302" t="str">
            <v>Yoklama Memuru</v>
          </cell>
          <cell r="F302">
            <v>36731</v>
          </cell>
          <cell r="G302">
            <v>36738</v>
          </cell>
          <cell r="H302">
            <v>28462</v>
          </cell>
          <cell r="I302" t="str">
            <v>K.Maraş</v>
          </cell>
          <cell r="J302" t="str">
            <v>K.Maraş</v>
          </cell>
          <cell r="K302">
            <v>8</v>
          </cell>
          <cell r="L302">
            <v>8</v>
          </cell>
          <cell r="M302">
            <v>2</v>
          </cell>
          <cell r="N302">
            <v>675</v>
          </cell>
          <cell r="O302"/>
          <cell r="P302">
            <v>38199</v>
          </cell>
          <cell r="Q302">
            <v>8</v>
          </cell>
          <cell r="R302">
            <v>2</v>
          </cell>
          <cell r="S302">
            <v>675</v>
          </cell>
          <cell r="T302"/>
          <cell r="U302">
            <v>38199</v>
          </cell>
          <cell r="V302">
            <v>8</v>
          </cell>
          <cell r="W302">
            <v>2</v>
          </cell>
          <cell r="X302">
            <v>675</v>
          </cell>
          <cell r="Y302"/>
          <cell r="Z302">
            <v>38199</v>
          </cell>
          <cell r="AA302">
            <v>36731</v>
          </cell>
          <cell r="AB302" t="str">
            <v>-</v>
          </cell>
          <cell r="AC302" t="str">
            <v>GİH</v>
          </cell>
          <cell r="AD302" t="str">
            <v>ASLANBEY VERGİ DAİRESİ MÜDÜRLÜĞÜ</v>
          </cell>
          <cell r="AE302" t="str">
            <v>NE</v>
          </cell>
          <cell r="AF302" t="str">
            <v>KAHRAMANMARAŞ</v>
          </cell>
          <cell r="AG302" t="str">
            <v>İ.İ.B.F.</v>
          </cell>
          <cell r="AH302" t="str">
            <v>-</v>
          </cell>
          <cell r="AI302" t="str">
            <v>Asil</v>
          </cell>
          <cell r="AJ302" t="str">
            <v>Bayan</v>
          </cell>
          <cell r="AK302" t="str">
            <v>Gel.Gen.Müd.</v>
          </cell>
          <cell r="AL302">
            <v>800</v>
          </cell>
          <cell r="AM302">
            <v>1100</v>
          </cell>
          <cell r="AN302">
            <v>1600</v>
          </cell>
          <cell r="AO302">
            <v>2200</v>
          </cell>
          <cell r="AP302">
            <v>6</v>
          </cell>
          <cell r="AQ302">
            <v>6</v>
          </cell>
          <cell r="AR302">
            <v>4</v>
          </cell>
        </row>
        <row r="303">
          <cell r="B303">
            <v>1218</v>
          </cell>
          <cell r="C303" t="str">
            <v>İsmet</v>
          </cell>
          <cell r="D303" t="str">
            <v>ARSLAN</v>
          </cell>
          <cell r="E303" t="str">
            <v>İcra Memuru</v>
          </cell>
          <cell r="F303">
            <v>31965</v>
          </cell>
          <cell r="G303">
            <v>31978</v>
          </cell>
          <cell r="H303">
            <v>23590</v>
          </cell>
          <cell r="I303" t="str">
            <v>K.Maraş</v>
          </cell>
          <cell r="J303" t="str">
            <v>K.Maraş</v>
          </cell>
          <cell r="K303">
            <v>5</v>
          </cell>
          <cell r="L303">
            <v>6</v>
          </cell>
          <cell r="M303">
            <v>3</v>
          </cell>
          <cell r="N303">
            <v>810</v>
          </cell>
          <cell r="O303"/>
          <cell r="P303">
            <v>38168</v>
          </cell>
          <cell r="Q303">
            <v>6</v>
          </cell>
          <cell r="R303">
            <v>3</v>
          </cell>
          <cell r="S303">
            <v>810</v>
          </cell>
          <cell r="T303"/>
          <cell r="U303">
            <v>38168</v>
          </cell>
          <cell r="V303">
            <v>6</v>
          </cell>
          <cell r="W303">
            <v>3</v>
          </cell>
          <cell r="X303">
            <v>810</v>
          </cell>
          <cell r="Y303"/>
          <cell r="Z303">
            <v>38168</v>
          </cell>
          <cell r="AA303">
            <v>37826</v>
          </cell>
          <cell r="AB303" t="str">
            <v>Yapmıştır.</v>
          </cell>
          <cell r="AC303" t="str">
            <v>GİH</v>
          </cell>
          <cell r="AD303" t="str">
            <v>ASLANBEY VERGİ DAİRESİ MÜDÜRLÜĞÜ</v>
          </cell>
          <cell r="AE303" t="str">
            <v>NE</v>
          </cell>
          <cell r="AF303" t="str">
            <v>KAHRAMANMARAŞ</v>
          </cell>
          <cell r="AG303" t="str">
            <v>Lise</v>
          </cell>
          <cell r="AH303" t="str">
            <v>-</v>
          </cell>
          <cell r="AI303" t="str">
            <v>Asil</v>
          </cell>
          <cell r="AJ303" t="str">
            <v>Erkek</v>
          </cell>
          <cell r="AK303" t="str">
            <v>Gel.Gen.Müd.</v>
          </cell>
          <cell r="AL303">
            <v>650</v>
          </cell>
          <cell r="AM303">
            <v>800</v>
          </cell>
          <cell r="AN303">
            <v>1100</v>
          </cell>
          <cell r="AO303">
            <v>1500</v>
          </cell>
          <cell r="AP303">
            <v>17</v>
          </cell>
          <cell r="AQ303">
            <v>6</v>
          </cell>
          <cell r="AR303">
            <v>17</v>
          </cell>
        </row>
        <row r="304">
          <cell r="B304">
            <v>815</v>
          </cell>
          <cell r="C304" t="str">
            <v>Hacı Ali</v>
          </cell>
          <cell r="D304" t="str">
            <v>ÇİFTCİ</v>
          </cell>
          <cell r="E304" t="str">
            <v>İcra Memuru</v>
          </cell>
          <cell r="F304">
            <v>31117</v>
          </cell>
          <cell r="G304">
            <v>31118</v>
          </cell>
          <cell r="H304">
            <v>22812</v>
          </cell>
          <cell r="I304" t="str">
            <v>K.Maraş</v>
          </cell>
          <cell r="J304" t="str">
            <v>K.Maraş</v>
          </cell>
          <cell r="K304">
            <v>7</v>
          </cell>
          <cell r="L304">
            <v>6</v>
          </cell>
          <cell r="M304">
            <v>1</v>
          </cell>
          <cell r="N304">
            <v>760</v>
          </cell>
          <cell r="O304"/>
          <cell r="P304">
            <v>38149</v>
          </cell>
          <cell r="Q304">
            <v>6</v>
          </cell>
          <cell r="R304">
            <v>1</v>
          </cell>
          <cell r="S304">
            <v>760</v>
          </cell>
          <cell r="T304"/>
          <cell r="U304">
            <v>38149</v>
          </cell>
          <cell r="V304">
            <v>6</v>
          </cell>
          <cell r="W304">
            <v>1</v>
          </cell>
          <cell r="X304">
            <v>760</v>
          </cell>
          <cell r="Y304"/>
          <cell r="Z304">
            <v>38149</v>
          </cell>
          <cell r="AA304">
            <v>37608</v>
          </cell>
          <cell r="AB304" t="str">
            <v>Yapmıştır.</v>
          </cell>
          <cell r="AC304" t="str">
            <v>GİH</v>
          </cell>
          <cell r="AD304" t="str">
            <v>ASLANBEY VERGİ DAİRESİ MÜDÜRLÜĞÜ</v>
          </cell>
          <cell r="AE304" t="str">
            <v>NE</v>
          </cell>
          <cell r="AF304" t="str">
            <v>KAHRAMANMARAŞ</v>
          </cell>
          <cell r="AG304" t="str">
            <v>Lise</v>
          </cell>
          <cell r="AH304" t="str">
            <v>-</v>
          </cell>
          <cell r="AI304" t="str">
            <v>Asil</v>
          </cell>
          <cell r="AJ304" t="str">
            <v>Erkek</v>
          </cell>
          <cell r="AK304" t="str">
            <v>Gel.Gen.Müd.</v>
          </cell>
          <cell r="AL304">
            <v>650</v>
          </cell>
          <cell r="AM304">
            <v>800</v>
          </cell>
          <cell r="AN304">
            <v>1100</v>
          </cell>
          <cell r="AO304">
            <v>1500</v>
          </cell>
          <cell r="AP304">
            <v>25</v>
          </cell>
          <cell r="AQ304">
            <v>10</v>
          </cell>
          <cell r="AR304">
            <v>19</v>
          </cell>
        </row>
        <row r="305">
          <cell r="B305">
            <v>672</v>
          </cell>
          <cell r="C305" t="str">
            <v>Ali İhsan</v>
          </cell>
          <cell r="D305" t="str">
            <v>GÖKSU</v>
          </cell>
          <cell r="E305" t="str">
            <v>İcra Memuru</v>
          </cell>
          <cell r="F305">
            <v>29070</v>
          </cell>
          <cell r="G305">
            <v>29075</v>
          </cell>
          <cell r="H305">
            <v>20090</v>
          </cell>
          <cell r="I305" t="str">
            <v>Pazarcık</v>
          </cell>
          <cell r="J305" t="str">
            <v>K.Maraş</v>
          </cell>
          <cell r="K305">
            <v>5</v>
          </cell>
          <cell r="L305">
            <v>3</v>
          </cell>
          <cell r="M305">
            <v>4</v>
          </cell>
          <cell r="N305">
            <v>1155</v>
          </cell>
          <cell r="O305">
            <v>800</v>
          </cell>
          <cell r="P305">
            <v>38329</v>
          </cell>
          <cell r="Q305">
            <v>3</v>
          </cell>
          <cell r="R305">
            <v>4</v>
          </cell>
          <cell r="S305">
            <v>1155</v>
          </cell>
          <cell r="T305">
            <v>800</v>
          </cell>
          <cell r="U305">
            <v>38329</v>
          </cell>
          <cell r="V305">
            <v>3</v>
          </cell>
          <cell r="W305">
            <v>4</v>
          </cell>
          <cell r="X305">
            <v>1155</v>
          </cell>
          <cell r="Y305">
            <v>800</v>
          </cell>
          <cell r="Z305">
            <v>38329</v>
          </cell>
          <cell r="AA305">
            <v>37197</v>
          </cell>
          <cell r="AB305" t="str">
            <v>Yapmıştır.</v>
          </cell>
          <cell r="AC305" t="str">
            <v>GİH</v>
          </cell>
          <cell r="AD305" t="str">
            <v>ASLANBEY VERGİ DAİRESİ MÜDÜRLÜĞÜ</v>
          </cell>
          <cell r="AE305" t="str">
            <v>NE</v>
          </cell>
          <cell r="AF305" t="str">
            <v>KAHRAMANMARAŞ</v>
          </cell>
          <cell r="AG305" t="str">
            <v>Lise</v>
          </cell>
          <cell r="AH305" t="str">
            <v>-</v>
          </cell>
          <cell r="AI305" t="str">
            <v>Asil</v>
          </cell>
          <cell r="AJ305" t="str">
            <v>Erkek</v>
          </cell>
          <cell r="AK305" t="str">
            <v>Gel.Gen.Müd.</v>
          </cell>
          <cell r="AL305">
            <v>650</v>
          </cell>
          <cell r="AM305">
            <v>800</v>
          </cell>
          <cell r="AN305">
            <v>1100</v>
          </cell>
          <cell r="AO305">
            <v>1500</v>
          </cell>
          <cell r="AP305">
            <v>29</v>
          </cell>
          <cell r="AQ305">
            <v>5</v>
          </cell>
          <cell r="AR305">
            <v>25</v>
          </cell>
        </row>
        <row r="306">
          <cell r="B306">
            <v>1302</v>
          </cell>
          <cell r="C306" t="str">
            <v>Selahattin</v>
          </cell>
          <cell r="D306" t="str">
            <v>AYYILDIZ</v>
          </cell>
          <cell r="E306" t="str">
            <v>İcra Memuru</v>
          </cell>
          <cell r="F306">
            <v>31939</v>
          </cell>
          <cell r="G306">
            <v>31958</v>
          </cell>
          <cell r="H306">
            <v>22842</v>
          </cell>
          <cell r="I306" t="str">
            <v>K.Maraş</v>
          </cell>
          <cell r="J306" t="str">
            <v>K.Maraş</v>
          </cell>
          <cell r="K306">
            <v>5</v>
          </cell>
          <cell r="L306">
            <v>4</v>
          </cell>
          <cell r="M306">
            <v>2</v>
          </cell>
          <cell r="N306">
            <v>950</v>
          </cell>
          <cell r="O306">
            <v>650</v>
          </cell>
          <cell r="P306">
            <v>38351</v>
          </cell>
          <cell r="Q306">
            <v>4</v>
          </cell>
          <cell r="R306">
            <v>2</v>
          </cell>
          <cell r="S306">
            <v>950</v>
          </cell>
          <cell r="T306">
            <v>650</v>
          </cell>
          <cell r="U306">
            <v>38351</v>
          </cell>
          <cell r="V306">
            <v>4</v>
          </cell>
          <cell r="W306">
            <v>2</v>
          </cell>
          <cell r="X306">
            <v>950</v>
          </cell>
          <cell r="Y306">
            <v>650</v>
          </cell>
          <cell r="Z306">
            <v>38351</v>
          </cell>
          <cell r="AA306">
            <v>37476</v>
          </cell>
          <cell r="AB306" t="str">
            <v>Yapmıştır.</v>
          </cell>
          <cell r="AC306" t="str">
            <v>GİH</v>
          </cell>
          <cell r="AD306" t="str">
            <v>ASLANBEY VERGİ DAİRESİ MÜDÜRLÜĞÜ</v>
          </cell>
          <cell r="AE306" t="str">
            <v>NE</v>
          </cell>
          <cell r="AF306" t="str">
            <v>KAHRAMANMARAŞ</v>
          </cell>
          <cell r="AG306" t="str">
            <v>İmam Hat.Lis.</v>
          </cell>
          <cell r="AH306" t="str">
            <v>-</v>
          </cell>
          <cell r="AI306" t="str">
            <v>Asil</v>
          </cell>
          <cell r="AJ306" t="str">
            <v>Erkek</v>
          </cell>
          <cell r="AK306" t="str">
            <v>Gel.Gen.Müd.</v>
          </cell>
          <cell r="AL306">
            <v>650</v>
          </cell>
          <cell r="AM306">
            <v>800</v>
          </cell>
          <cell r="AN306">
            <v>1100</v>
          </cell>
          <cell r="AO306">
            <v>1500</v>
          </cell>
          <cell r="AP306">
            <v>7</v>
          </cell>
          <cell r="AQ306">
            <v>7</v>
          </cell>
          <cell r="AR306">
            <v>17</v>
          </cell>
        </row>
        <row r="307">
          <cell r="B307">
            <v>551</v>
          </cell>
          <cell r="C307" t="str">
            <v>Alaettin</v>
          </cell>
          <cell r="D307" t="str">
            <v>ABACI</v>
          </cell>
          <cell r="E307" t="str">
            <v>Veznedar</v>
          </cell>
          <cell r="F307">
            <v>27974</v>
          </cell>
          <cell r="G307">
            <v>27975</v>
          </cell>
          <cell r="H307">
            <v>18933</v>
          </cell>
          <cell r="I307" t="str">
            <v>Pazarcık</v>
          </cell>
          <cell r="J307" t="str">
            <v>K.Maraş</v>
          </cell>
          <cell r="K307">
            <v>4</v>
          </cell>
          <cell r="L307">
            <v>3</v>
          </cell>
          <cell r="M307">
            <v>8</v>
          </cell>
          <cell r="N307">
            <v>1380</v>
          </cell>
          <cell r="O307">
            <v>800</v>
          </cell>
          <cell r="P307">
            <v>38085</v>
          </cell>
          <cell r="Q307">
            <v>3</v>
          </cell>
          <cell r="R307">
            <v>8</v>
          </cell>
          <cell r="S307">
            <v>1380</v>
          </cell>
          <cell r="T307">
            <v>800</v>
          </cell>
          <cell r="U307">
            <v>38085</v>
          </cell>
          <cell r="V307">
            <v>3</v>
          </cell>
          <cell r="W307">
            <v>8</v>
          </cell>
          <cell r="X307">
            <v>1380</v>
          </cell>
          <cell r="Y307">
            <v>800</v>
          </cell>
          <cell r="Z307">
            <v>38085</v>
          </cell>
          <cell r="AA307">
            <v>35423</v>
          </cell>
          <cell r="AB307" t="str">
            <v>Yapmıştır.</v>
          </cell>
          <cell r="AC307" t="str">
            <v>GİH</v>
          </cell>
          <cell r="AD307" t="str">
            <v>ASLANBEY VERGİ DAİRESİ MÜDÜRLÜĞÜ</v>
          </cell>
          <cell r="AE307" t="str">
            <v>NE</v>
          </cell>
          <cell r="AF307" t="str">
            <v>KAHRAMANMARAŞ</v>
          </cell>
          <cell r="AG307" t="str">
            <v>Ticaret Lisesi</v>
          </cell>
          <cell r="AH307" t="str">
            <v>-</v>
          </cell>
          <cell r="AI307" t="str">
            <v>Asil</v>
          </cell>
          <cell r="AJ307" t="str">
            <v>Erkek</v>
          </cell>
          <cell r="AK307" t="str">
            <v>Gel.Gen.Müd.</v>
          </cell>
          <cell r="AL307">
            <v>650</v>
          </cell>
          <cell r="AM307">
            <v>800</v>
          </cell>
          <cell r="AN307">
            <v>1100</v>
          </cell>
          <cell r="AO307">
            <v>1500</v>
          </cell>
          <cell r="AP307">
            <v>4</v>
          </cell>
          <cell r="AQ307">
            <v>6</v>
          </cell>
          <cell r="AR307">
            <v>28</v>
          </cell>
        </row>
        <row r="308">
          <cell r="B308">
            <v>1160</v>
          </cell>
          <cell r="C308" t="str">
            <v>Halil</v>
          </cell>
          <cell r="D308" t="str">
            <v>BAYIRLI</v>
          </cell>
          <cell r="E308" t="str">
            <v>Veznedar</v>
          </cell>
          <cell r="F308">
            <v>32002</v>
          </cell>
          <cell r="G308">
            <v>32020</v>
          </cell>
          <cell r="H308">
            <v>22648</v>
          </cell>
          <cell r="I308" t="str">
            <v>K.Maraş</v>
          </cell>
          <cell r="J308" t="str">
            <v>K.Maraş</v>
          </cell>
          <cell r="K308">
            <v>5</v>
          </cell>
          <cell r="L308">
            <v>5</v>
          </cell>
          <cell r="M308">
            <v>1</v>
          </cell>
          <cell r="N308">
            <v>835</v>
          </cell>
          <cell r="O308"/>
          <cell r="P308">
            <v>38353</v>
          </cell>
          <cell r="Q308">
            <v>5</v>
          </cell>
          <cell r="R308">
            <v>2</v>
          </cell>
          <cell r="S308">
            <v>865</v>
          </cell>
          <cell r="T308"/>
          <cell r="U308">
            <v>38018</v>
          </cell>
          <cell r="V308">
            <v>5</v>
          </cell>
          <cell r="W308">
            <v>1</v>
          </cell>
          <cell r="X308">
            <v>835</v>
          </cell>
          <cell r="Y308"/>
          <cell r="Z308">
            <v>38353</v>
          </cell>
          <cell r="AA308">
            <v>37858</v>
          </cell>
          <cell r="AB308" t="str">
            <v>Yapmıştır.</v>
          </cell>
          <cell r="AC308" t="str">
            <v>GİH</v>
          </cell>
          <cell r="AD308" t="str">
            <v>ASLANBEY VERGİ DAİRESİ MÜDÜRLÜĞÜ</v>
          </cell>
          <cell r="AE308" t="str">
            <v>NE</v>
          </cell>
          <cell r="AF308" t="str">
            <v>KAHRAMANMARAŞ</v>
          </cell>
          <cell r="AG308" t="str">
            <v>Lise</v>
          </cell>
          <cell r="AH308" t="str">
            <v>-</v>
          </cell>
          <cell r="AI308" t="str">
            <v>Asil</v>
          </cell>
          <cell r="AJ308" t="str">
            <v>Erkek</v>
          </cell>
          <cell r="AK308" t="str">
            <v>Gel.Gen.Müd.</v>
          </cell>
          <cell r="AL308">
            <v>650</v>
          </cell>
          <cell r="AM308">
            <v>800</v>
          </cell>
          <cell r="AN308">
            <v>1100</v>
          </cell>
          <cell r="AO308">
            <v>1500</v>
          </cell>
          <cell r="AP308">
            <v>6</v>
          </cell>
          <cell r="AQ308">
            <v>5</v>
          </cell>
          <cell r="AR308">
            <v>17</v>
          </cell>
        </row>
        <row r="309">
          <cell r="B309">
            <v>825</v>
          </cell>
          <cell r="C309" t="str">
            <v>Eyup</v>
          </cell>
          <cell r="D309" t="str">
            <v>KAZCI</v>
          </cell>
          <cell r="E309" t="str">
            <v>Veznedar</v>
          </cell>
          <cell r="F309">
            <v>31099</v>
          </cell>
          <cell r="G309">
            <v>31103</v>
          </cell>
          <cell r="H309">
            <v>21916</v>
          </cell>
          <cell r="I309" t="str">
            <v>K.Maraş</v>
          </cell>
          <cell r="J309" t="str">
            <v>K.Maraş</v>
          </cell>
          <cell r="K309">
            <v>5</v>
          </cell>
          <cell r="L309">
            <v>4</v>
          </cell>
          <cell r="M309">
            <v>2</v>
          </cell>
          <cell r="N309">
            <v>950</v>
          </cell>
          <cell r="O309">
            <v>650</v>
          </cell>
          <cell r="P309">
            <v>38163</v>
          </cell>
          <cell r="Q309">
            <v>4</v>
          </cell>
          <cell r="R309">
            <v>2</v>
          </cell>
          <cell r="S309">
            <v>950</v>
          </cell>
          <cell r="T309">
            <v>650</v>
          </cell>
          <cell r="U309">
            <v>38163</v>
          </cell>
          <cell r="V309">
            <v>4</v>
          </cell>
          <cell r="W309">
            <v>2</v>
          </cell>
          <cell r="X309">
            <v>950</v>
          </cell>
          <cell r="Y309">
            <v>650</v>
          </cell>
          <cell r="Z309">
            <v>38163</v>
          </cell>
          <cell r="AA309">
            <v>37231</v>
          </cell>
          <cell r="AB309" t="str">
            <v>Yapmıştır.</v>
          </cell>
          <cell r="AC309" t="str">
            <v>GİH</v>
          </cell>
          <cell r="AD309" t="str">
            <v>ASLANBEY VERGİ DAİRESİ MÜDÜRLÜĞÜ</v>
          </cell>
          <cell r="AE309" t="str">
            <v>NE</v>
          </cell>
          <cell r="AF309" t="str">
            <v>KAHRAMANMARAŞ</v>
          </cell>
          <cell r="AG309" t="str">
            <v>Lise</v>
          </cell>
          <cell r="AH309" t="str">
            <v>-</v>
          </cell>
          <cell r="AI309" t="str">
            <v>Asil</v>
          </cell>
          <cell r="AJ309" t="str">
            <v>Erkek</v>
          </cell>
          <cell r="AK309" t="str">
            <v>Gel.Gen.Müd.</v>
          </cell>
          <cell r="AL309">
            <v>650</v>
          </cell>
          <cell r="AM309">
            <v>800</v>
          </cell>
          <cell r="AN309">
            <v>1100</v>
          </cell>
          <cell r="AO309">
            <v>1500</v>
          </cell>
          <cell r="AP309">
            <v>12</v>
          </cell>
          <cell r="AQ309">
            <v>11</v>
          </cell>
          <cell r="AR309">
            <v>19</v>
          </cell>
        </row>
        <row r="310">
          <cell r="B310">
            <v>695</v>
          </cell>
          <cell r="C310" t="str">
            <v>Ahmet</v>
          </cell>
          <cell r="D310" t="str">
            <v>DURMUŞ</v>
          </cell>
          <cell r="E310" t="str">
            <v>Veznedar</v>
          </cell>
          <cell r="F310">
            <v>29371</v>
          </cell>
          <cell r="G310">
            <v>29371</v>
          </cell>
          <cell r="H310">
            <v>18776</v>
          </cell>
          <cell r="I310" t="str">
            <v>K.Maraş</v>
          </cell>
          <cell r="J310" t="str">
            <v>K.Maraş</v>
          </cell>
          <cell r="K310">
            <v>4</v>
          </cell>
          <cell r="L310">
            <v>3</v>
          </cell>
          <cell r="M310">
            <v>4</v>
          </cell>
          <cell r="N310">
            <v>1155</v>
          </cell>
          <cell r="O310">
            <v>800</v>
          </cell>
          <cell r="P310">
            <v>38260</v>
          </cell>
          <cell r="Q310">
            <v>3</v>
          </cell>
          <cell r="R310">
            <v>4</v>
          </cell>
          <cell r="S310">
            <v>1155</v>
          </cell>
          <cell r="T310">
            <v>800</v>
          </cell>
          <cell r="U310">
            <v>38260</v>
          </cell>
          <cell r="V310">
            <v>3</v>
          </cell>
          <cell r="W310">
            <v>4</v>
          </cell>
          <cell r="X310">
            <v>1155</v>
          </cell>
          <cell r="Y310">
            <v>800</v>
          </cell>
          <cell r="Z310">
            <v>38260</v>
          </cell>
          <cell r="AA310">
            <v>37623</v>
          </cell>
          <cell r="AB310" t="str">
            <v>Yapmıştır.</v>
          </cell>
          <cell r="AC310" t="str">
            <v>GİH</v>
          </cell>
          <cell r="AD310" t="str">
            <v>ASLANBEY VERGİ DAİRESİ MÜDÜRLÜĞÜ</v>
          </cell>
          <cell r="AE310" t="str">
            <v>NE</v>
          </cell>
          <cell r="AF310" t="str">
            <v>KAHRAMANMARAŞ</v>
          </cell>
          <cell r="AG310" t="str">
            <v>Ticaret Lisesi</v>
          </cell>
          <cell r="AH310" t="str">
            <v>-</v>
          </cell>
          <cell r="AI310" t="str">
            <v>Asil</v>
          </cell>
          <cell r="AJ310" t="str">
            <v>Erkek</v>
          </cell>
          <cell r="AK310" t="str">
            <v>Gel.Gen.Müd.</v>
          </cell>
          <cell r="AL310">
            <v>650</v>
          </cell>
          <cell r="AM310">
            <v>800</v>
          </cell>
          <cell r="AN310">
            <v>1100</v>
          </cell>
          <cell r="AO310">
            <v>1600</v>
          </cell>
          <cell r="AP310">
            <v>7</v>
          </cell>
          <cell r="AQ310">
            <v>8</v>
          </cell>
          <cell r="AR310">
            <v>24</v>
          </cell>
        </row>
        <row r="311">
          <cell r="B311">
            <v>958</v>
          </cell>
          <cell r="C311" t="str">
            <v>Ali</v>
          </cell>
          <cell r="D311" t="str">
            <v>KÖSEN</v>
          </cell>
          <cell r="E311" t="str">
            <v>Tahsildar</v>
          </cell>
          <cell r="F311">
            <v>31883</v>
          </cell>
          <cell r="G311">
            <v>31895</v>
          </cell>
          <cell r="H311">
            <v>22452</v>
          </cell>
          <cell r="I311" t="str">
            <v>Afşin</v>
          </cell>
          <cell r="J311" t="str">
            <v>K.Maraş</v>
          </cell>
          <cell r="K311">
            <v>5</v>
          </cell>
          <cell r="L311">
            <v>2</v>
          </cell>
          <cell r="M311">
            <v>3</v>
          </cell>
          <cell r="N311">
            <v>1265</v>
          </cell>
          <cell r="O311">
            <v>1600</v>
          </cell>
          <cell r="P311">
            <v>38227</v>
          </cell>
          <cell r="Q311">
            <v>2</v>
          </cell>
          <cell r="R311">
            <v>3</v>
          </cell>
          <cell r="S311">
            <v>1265</v>
          </cell>
          <cell r="T311">
            <v>1600</v>
          </cell>
          <cell r="U311">
            <v>38227</v>
          </cell>
          <cell r="V311">
            <v>2</v>
          </cell>
          <cell r="W311">
            <v>3</v>
          </cell>
          <cell r="X311">
            <v>1265</v>
          </cell>
          <cell r="Y311">
            <v>1600</v>
          </cell>
          <cell r="Z311">
            <v>38227</v>
          </cell>
          <cell r="AA311">
            <v>38260</v>
          </cell>
          <cell r="AB311" t="str">
            <v>Yapmıştır.</v>
          </cell>
          <cell r="AC311" t="str">
            <v>GİH</v>
          </cell>
          <cell r="AD311" t="str">
            <v>ASLANBEY VERGİ DAİRESİ MÜDÜRLÜĞÜ</v>
          </cell>
          <cell r="AE311" t="str">
            <v>NE</v>
          </cell>
          <cell r="AF311" t="str">
            <v>KAHRAMANMARAŞ</v>
          </cell>
          <cell r="AG311" t="str">
            <v>A.Ö.F.</v>
          </cell>
          <cell r="AH311" t="str">
            <v>-</v>
          </cell>
          <cell r="AI311" t="str">
            <v>Asil</v>
          </cell>
          <cell r="AJ311" t="str">
            <v>Erkek</v>
          </cell>
          <cell r="AK311" t="str">
            <v>Gel.Gen.Müd.</v>
          </cell>
          <cell r="AL311">
            <v>800</v>
          </cell>
          <cell r="AM311">
            <v>1100</v>
          </cell>
          <cell r="AN311">
            <v>1600</v>
          </cell>
          <cell r="AO311">
            <v>2200</v>
          </cell>
          <cell r="AP311">
            <v>9</v>
          </cell>
          <cell r="AQ311">
            <v>9</v>
          </cell>
          <cell r="AR311">
            <v>17</v>
          </cell>
        </row>
        <row r="312">
          <cell r="B312">
            <v>922</v>
          </cell>
          <cell r="C312" t="str">
            <v>Ziya</v>
          </cell>
          <cell r="D312" t="str">
            <v>GÜNEŞ</v>
          </cell>
          <cell r="E312" t="str">
            <v>Tahsildar</v>
          </cell>
          <cell r="F312">
            <v>28712</v>
          </cell>
          <cell r="G312">
            <v>29717</v>
          </cell>
          <cell r="H312">
            <v>19673</v>
          </cell>
          <cell r="I312" t="str">
            <v>K.Maraş</v>
          </cell>
          <cell r="J312" t="str">
            <v>K.Maraş</v>
          </cell>
          <cell r="K312">
            <v>5</v>
          </cell>
          <cell r="L312">
            <v>3</v>
          </cell>
          <cell r="M312">
            <v>6</v>
          </cell>
          <cell r="N312">
            <v>1265</v>
          </cell>
          <cell r="O312">
            <v>800</v>
          </cell>
          <cell r="P312">
            <v>38331</v>
          </cell>
          <cell r="Q312">
            <v>3</v>
          </cell>
          <cell r="R312">
            <v>6</v>
          </cell>
          <cell r="S312">
            <v>1265</v>
          </cell>
          <cell r="T312">
            <v>800</v>
          </cell>
          <cell r="U312">
            <v>38331</v>
          </cell>
          <cell r="V312">
            <v>3</v>
          </cell>
          <cell r="W312">
            <v>6</v>
          </cell>
          <cell r="X312">
            <v>1265</v>
          </cell>
          <cell r="Y312">
            <v>800</v>
          </cell>
          <cell r="Z312">
            <v>38331</v>
          </cell>
          <cell r="AA312">
            <v>36913</v>
          </cell>
          <cell r="AB312" t="str">
            <v>Yapmıştır.</v>
          </cell>
          <cell r="AC312" t="str">
            <v>GİH</v>
          </cell>
          <cell r="AD312" t="str">
            <v>ASLANBEY VERGİ DAİRESİ MÜDÜRLÜĞÜ</v>
          </cell>
          <cell r="AE312" t="str">
            <v>NE</v>
          </cell>
          <cell r="AF312" t="str">
            <v>KAHRAMANMARAŞ</v>
          </cell>
          <cell r="AG312" t="str">
            <v>Sanat Enstitüsü</v>
          </cell>
          <cell r="AH312" t="str">
            <v>-</v>
          </cell>
          <cell r="AI312" t="str">
            <v>Asil</v>
          </cell>
          <cell r="AJ312" t="str">
            <v>Erkek</v>
          </cell>
          <cell r="AK312" t="str">
            <v>Gel.Gen.Müd.</v>
          </cell>
          <cell r="AL312">
            <v>650</v>
          </cell>
          <cell r="AM312">
            <v>800</v>
          </cell>
          <cell r="AN312">
            <v>1100</v>
          </cell>
          <cell r="AO312">
            <v>1500</v>
          </cell>
          <cell r="AP312">
            <v>26</v>
          </cell>
          <cell r="AQ312">
            <v>8</v>
          </cell>
          <cell r="AR312">
            <v>23</v>
          </cell>
        </row>
        <row r="313">
          <cell r="B313">
            <v>1226</v>
          </cell>
          <cell r="C313" t="str">
            <v>Ali</v>
          </cell>
          <cell r="D313" t="str">
            <v>İNCE</v>
          </cell>
          <cell r="E313" t="str">
            <v>Tahsildar</v>
          </cell>
          <cell r="F313">
            <v>31965</v>
          </cell>
          <cell r="G313">
            <v>31981</v>
          </cell>
          <cell r="H313">
            <v>22852</v>
          </cell>
          <cell r="I313" t="str">
            <v>K.Maraş</v>
          </cell>
          <cell r="J313" t="str">
            <v>K.Maraş</v>
          </cell>
          <cell r="K313">
            <v>5</v>
          </cell>
          <cell r="L313">
            <v>4</v>
          </cell>
          <cell r="M313">
            <v>2</v>
          </cell>
          <cell r="N313">
            <v>950</v>
          </cell>
          <cell r="O313">
            <v>650</v>
          </cell>
          <cell r="P313">
            <v>38375</v>
          </cell>
          <cell r="Q313">
            <v>4</v>
          </cell>
          <cell r="R313">
            <v>2</v>
          </cell>
          <cell r="S313">
            <v>950</v>
          </cell>
          <cell r="T313">
            <v>650</v>
          </cell>
          <cell r="U313">
            <v>38375</v>
          </cell>
          <cell r="V313">
            <v>4</v>
          </cell>
          <cell r="W313">
            <v>2</v>
          </cell>
          <cell r="X313">
            <v>950</v>
          </cell>
          <cell r="Y313">
            <v>650</v>
          </cell>
          <cell r="Z313">
            <v>38375</v>
          </cell>
          <cell r="AA313">
            <v>37594</v>
          </cell>
          <cell r="AB313" t="str">
            <v>Yapmıştır.</v>
          </cell>
          <cell r="AC313" t="str">
            <v>GİH</v>
          </cell>
          <cell r="AD313" t="str">
            <v>ASLANBEY VERGİ DAİRESİ MÜDÜRLÜĞÜ</v>
          </cell>
          <cell r="AE313" t="str">
            <v>NE</v>
          </cell>
          <cell r="AF313" t="str">
            <v>KAHRAMANMARAŞ</v>
          </cell>
          <cell r="AG313" t="str">
            <v>İmam Hat.Lis.</v>
          </cell>
          <cell r="AH313" t="str">
            <v>-</v>
          </cell>
          <cell r="AI313" t="str">
            <v>Asil</v>
          </cell>
          <cell r="AJ313" t="str">
            <v>Erkek</v>
          </cell>
          <cell r="AK313" t="str">
            <v>Gel.Gen.Müd.</v>
          </cell>
          <cell r="AL313">
            <v>650</v>
          </cell>
          <cell r="AM313">
            <v>800</v>
          </cell>
          <cell r="AN313">
            <v>1100</v>
          </cell>
          <cell r="AO313">
            <v>1500</v>
          </cell>
          <cell r="AP313">
            <v>14</v>
          </cell>
          <cell r="AQ313">
            <v>6</v>
          </cell>
          <cell r="AR313">
            <v>17</v>
          </cell>
        </row>
        <row r="314">
          <cell r="B314">
            <v>1410</v>
          </cell>
          <cell r="C314" t="str">
            <v xml:space="preserve">Mehmet </v>
          </cell>
          <cell r="D314" t="str">
            <v>KÜTÜKÇÜ</v>
          </cell>
          <cell r="E314" t="str">
            <v>Tahsildar</v>
          </cell>
          <cell r="F314">
            <v>36153</v>
          </cell>
          <cell r="G314">
            <v>36160</v>
          </cell>
          <cell r="H314">
            <v>26268</v>
          </cell>
          <cell r="I314" t="str">
            <v>K.Maraş</v>
          </cell>
          <cell r="J314" t="str">
            <v>K.Maraş</v>
          </cell>
          <cell r="K314">
            <v>9</v>
          </cell>
          <cell r="L314">
            <v>7</v>
          </cell>
          <cell r="M314">
            <v>2</v>
          </cell>
          <cell r="N314">
            <v>720</v>
          </cell>
          <cell r="O314"/>
          <cell r="P314">
            <v>38353</v>
          </cell>
          <cell r="Q314">
            <v>7</v>
          </cell>
          <cell r="R314">
            <v>2</v>
          </cell>
          <cell r="S314">
            <v>720</v>
          </cell>
          <cell r="T314"/>
          <cell r="U314">
            <v>38353</v>
          </cell>
          <cell r="V314">
            <v>7</v>
          </cell>
          <cell r="W314">
            <v>2</v>
          </cell>
          <cell r="X314">
            <v>720</v>
          </cell>
          <cell r="Y314"/>
          <cell r="Z314">
            <v>38353</v>
          </cell>
          <cell r="AA314">
            <v>36153</v>
          </cell>
          <cell r="AB314" t="str">
            <v>Yapmıştır.</v>
          </cell>
          <cell r="AC314" t="str">
            <v>GİH</v>
          </cell>
          <cell r="AD314" t="str">
            <v>ASLANBEY VERGİ DAİRESİ MÜDÜRLÜĞÜ</v>
          </cell>
          <cell r="AE314" t="str">
            <v>NE</v>
          </cell>
          <cell r="AF314" t="str">
            <v>KAHRAMANMARAŞ</v>
          </cell>
          <cell r="AG314" t="str">
            <v>İ.İ.B.F.</v>
          </cell>
          <cell r="AH314" t="str">
            <v>-</v>
          </cell>
          <cell r="AI314" t="str">
            <v>Asil</v>
          </cell>
          <cell r="AJ314" t="str">
            <v>Erkek</v>
          </cell>
          <cell r="AK314" t="str">
            <v>Gel.Gen.Müd.</v>
          </cell>
          <cell r="AL314">
            <v>800</v>
          </cell>
          <cell r="AM314">
            <v>1100</v>
          </cell>
          <cell r="AN314">
            <v>1600</v>
          </cell>
          <cell r="AO314">
            <v>2200</v>
          </cell>
          <cell r="AP314">
            <v>6</v>
          </cell>
          <cell r="AQ314">
            <v>1</v>
          </cell>
          <cell r="AR314">
            <v>6</v>
          </cell>
        </row>
        <row r="315">
          <cell r="B315">
            <v>711</v>
          </cell>
          <cell r="C315" t="str">
            <v xml:space="preserve">Necati </v>
          </cell>
          <cell r="D315" t="str">
            <v>DİLKEN</v>
          </cell>
          <cell r="E315" t="str">
            <v>Tahsildar</v>
          </cell>
          <cell r="G315">
            <v>29371</v>
          </cell>
          <cell r="H315">
            <v>20466</v>
          </cell>
          <cell r="I315" t="str">
            <v>K.Maraş</v>
          </cell>
          <cell r="J315" t="str">
            <v>K.Maraş</v>
          </cell>
          <cell r="K315">
            <v>5</v>
          </cell>
          <cell r="L315">
            <v>7</v>
          </cell>
          <cell r="M315">
            <v>2</v>
          </cell>
          <cell r="N315">
            <v>720</v>
          </cell>
          <cell r="O315"/>
          <cell r="P315">
            <v>38057</v>
          </cell>
          <cell r="Q315">
            <v>7</v>
          </cell>
          <cell r="R315">
            <v>2</v>
          </cell>
          <cell r="S315">
            <v>720</v>
          </cell>
          <cell r="T315"/>
          <cell r="U315">
            <v>38057</v>
          </cell>
          <cell r="V315">
            <v>7</v>
          </cell>
          <cell r="W315">
            <v>2</v>
          </cell>
          <cell r="X315">
            <v>720</v>
          </cell>
          <cell r="Y315"/>
          <cell r="Z315">
            <v>38057</v>
          </cell>
          <cell r="AA315">
            <v>37749</v>
          </cell>
          <cell r="AB315" t="str">
            <v>Yapmıştır.</v>
          </cell>
          <cell r="AC315" t="str">
            <v>GİH</v>
          </cell>
          <cell r="AD315" t="str">
            <v>ASLANBEY VERGİ DAİRESİ MÜDÜRLÜĞÜ</v>
          </cell>
          <cell r="AE315" t="str">
            <v>NE</v>
          </cell>
          <cell r="AF315" t="str">
            <v>KAHRAMANMARAŞ</v>
          </cell>
          <cell r="AG315" t="str">
            <v>Ortaokul</v>
          </cell>
          <cell r="AH315" t="str">
            <v>-</v>
          </cell>
          <cell r="AI315" t="str">
            <v>Asil</v>
          </cell>
          <cell r="AJ315" t="str">
            <v>Erkek</v>
          </cell>
          <cell r="AK315" t="str">
            <v>Gel.Gen.Müd.</v>
          </cell>
          <cell r="AL315">
            <v>650</v>
          </cell>
          <cell r="AM315">
            <v>800</v>
          </cell>
          <cell r="AN315">
            <v>1100</v>
          </cell>
          <cell r="AO315">
            <v>1500</v>
          </cell>
          <cell r="AP315">
            <v>7</v>
          </cell>
          <cell r="AQ315">
            <v>8</v>
          </cell>
          <cell r="AR315">
            <v>24</v>
          </cell>
        </row>
        <row r="316">
          <cell r="B316">
            <v>1567</v>
          </cell>
          <cell r="C316" t="str">
            <v>Ali</v>
          </cell>
          <cell r="D316" t="str">
            <v>KABA</v>
          </cell>
          <cell r="E316" t="str">
            <v>Koruma ve Güvenlik Görevlisi</v>
          </cell>
          <cell r="F316">
            <v>36518</v>
          </cell>
          <cell r="G316">
            <v>36521</v>
          </cell>
          <cell r="H316">
            <v>27123</v>
          </cell>
          <cell r="I316" t="str">
            <v>K.Maraş</v>
          </cell>
          <cell r="J316" t="str">
            <v>K.Maraş</v>
          </cell>
          <cell r="K316">
            <v>5</v>
          </cell>
          <cell r="L316">
            <v>8</v>
          </cell>
          <cell r="M316">
            <v>2</v>
          </cell>
          <cell r="N316">
            <v>675</v>
          </cell>
          <cell r="O316"/>
          <cell r="P316">
            <v>38199</v>
          </cell>
          <cell r="Q316">
            <v>8</v>
          </cell>
          <cell r="R316">
            <v>2</v>
          </cell>
          <cell r="S316">
            <v>675</v>
          </cell>
          <cell r="T316"/>
          <cell r="U316">
            <v>38199</v>
          </cell>
          <cell r="V316">
            <v>8</v>
          </cell>
          <cell r="W316">
            <v>2</v>
          </cell>
          <cell r="X316">
            <v>675</v>
          </cell>
          <cell r="Y316"/>
          <cell r="Z316">
            <v>38199</v>
          </cell>
          <cell r="AA316">
            <v>37984</v>
          </cell>
          <cell r="AB316" t="str">
            <v>Yapmıştır.</v>
          </cell>
          <cell r="AC316" t="str">
            <v>GİH</v>
          </cell>
          <cell r="AD316" t="str">
            <v>ASLANBEY VERGİ DAİRESİ MÜDÜRLÜĞÜ</v>
          </cell>
          <cell r="AE316" t="str">
            <v>NE</v>
          </cell>
          <cell r="AF316" t="str">
            <v>KAHRAMANMARAŞ</v>
          </cell>
          <cell r="AG316" t="str">
            <v>A.Ü.İk.Fk.Önlisans</v>
          </cell>
          <cell r="AH316" t="str">
            <v>-</v>
          </cell>
          <cell r="AI316" t="str">
            <v>Asil</v>
          </cell>
          <cell r="AJ316" t="str">
            <v>Erkek</v>
          </cell>
          <cell r="AK316" t="str">
            <v>Gel.Gen.Müd.</v>
          </cell>
          <cell r="AL316">
            <v>650</v>
          </cell>
          <cell r="AM316">
            <v>800</v>
          </cell>
          <cell r="AN316">
            <v>1100</v>
          </cell>
          <cell r="AO316">
            <v>1500</v>
          </cell>
          <cell r="AP316">
            <v>10</v>
          </cell>
          <cell r="AQ316">
            <v>1</v>
          </cell>
          <cell r="AR316">
            <v>5</v>
          </cell>
        </row>
        <row r="317">
          <cell r="B317">
            <v>828</v>
          </cell>
          <cell r="C317" t="str">
            <v>Selahattin</v>
          </cell>
          <cell r="D317" t="str">
            <v>NERGİZ</v>
          </cell>
          <cell r="E317" t="str">
            <v>Koruma ve Güvenlik Görevlisi</v>
          </cell>
          <cell r="F317">
            <v>31105</v>
          </cell>
          <cell r="G317">
            <v>31106</v>
          </cell>
          <cell r="H317">
            <v>21551</v>
          </cell>
          <cell r="I317" t="str">
            <v>Türkoğlu</v>
          </cell>
          <cell r="J317" t="str">
            <v>K.Maraş</v>
          </cell>
          <cell r="K317">
            <v>5</v>
          </cell>
          <cell r="L317">
            <v>4</v>
          </cell>
          <cell r="M317">
            <v>2</v>
          </cell>
          <cell r="N317">
            <v>950</v>
          </cell>
          <cell r="O317">
            <v>650</v>
          </cell>
          <cell r="P317">
            <v>38166</v>
          </cell>
          <cell r="Q317">
            <v>3</v>
          </cell>
          <cell r="R317">
            <v>2</v>
          </cell>
          <cell r="S317">
            <v>1065</v>
          </cell>
          <cell r="T317">
            <v>800</v>
          </cell>
          <cell r="U317">
            <v>38277</v>
          </cell>
          <cell r="V317">
            <v>4</v>
          </cell>
          <cell r="W317">
            <v>2</v>
          </cell>
          <cell r="X317">
            <v>950</v>
          </cell>
          <cell r="Y317">
            <v>650</v>
          </cell>
          <cell r="Z317">
            <v>38166</v>
          </cell>
          <cell r="AA317">
            <v>37277</v>
          </cell>
          <cell r="AB317" t="str">
            <v>Yapmıştır.</v>
          </cell>
          <cell r="AC317" t="str">
            <v>GİH</v>
          </cell>
          <cell r="AD317" t="str">
            <v>ASLANBEY VERGİ DAİRESİ MÜDÜRLÜĞÜ</v>
          </cell>
          <cell r="AE317" t="str">
            <v>NE</v>
          </cell>
          <cell r="AF317" t="str">
            <v>KAHRAMANMARAŞ</v>
          </cell>
          <cell r="AG317" t="str">
            <v>Lise</v>
          </cell>
          <cell r="AH317" t="str">
            <v>-</v>
          </cell>
          <cell r="AI317" t="str">
            <v>Asil</v>
          </cell>
          <cell r="AJ317" t="str">
            <v>Erkek</v>
          </cell>
          <cell r="AK317" t="str">
            <v>Gel.Gen.Müd.</v>
          </cell>
          <cell r="AL317">
            <v>650</v>
          </cell>
          <cell r="AM317">
            <v>800</v>
          </cell>
          <cell r="AN317">
            <v>1100</v>
          </cell>
          <cell r="AO317">
            <v>1500</v>
          </cell>
          <cell r="AP317">
            <v>9</v>
          </cell>
          <cell r="AQ317">
            <v>11</v>
          </cell>
          <cell r="AR317">
            <v>19</v>
          </cell>
        </row>
        <row r="318">
          <cell r="B318">
            <v>938</v>
          </cell>
          <cell r="C318" t="str">
            <v>İsmet</v>
          </cell>
          <cell r="D318" t="str">
            <v>KARABULUT</v>
          </cell>
          <cell r="E318" t="str">
            <v>Koruma ve Güvenlik Görevlisi</v>
          </cell>
          <cell r="F318">
            <v>31859</v>
          </cell>
          <cell r="G318">
            <v>31874</v>
          </cell>
          <cell r="H318">
            <v>23487</v>
          </cell>
          <cell r="I318" t="str">
            <v>Afşin</v>
          </cell>
          <cell r="J318" t="str">
            <v>K.Maraş</v>
          </cell>
          <cell r="K318">
            <v>6</v>
          </cell>
          <cell r="L318">
            <v>5</v>
          </cell>
          <cell r="M318">
            <v>4</v>
          </cell>
          <cell r="N318">
            <v>915</v>
          </cell>
          <cell r="O318"/>
          <cell r="P318">
            <v>38353</v>
          </cell>
          <cell r="Q318">
            <v>5</v>
          </cell>
          <cell r="R318">
            <v>4</v>
          </cell>
          <cell r="S318">
            <v>915</v>
          </cell>
          <cell r="T318"/>
          <cell r="U318">
            <v>38353</v>
          </cell>
          <cell r="V318">
            <v>5</v>
          </cell>
          <cell r="W318">
            <v>4</v>
          </cell>
          <cell r="X318">
            <v>915</v>
          </cell>
          <cell r="Y318"/>
          <cell r="Z318">
            <v>38353</v>
          </cell>
          <cell r="AA318">
            <v>37461</v>
          </cell>
          <cell r="AB318" t="str">
            <v>Yapmıştır.</v>
          </cell>
          <cell r="AC318" t="str">
            <v>GİH</v>
          </cell>
          <cell r="AD318" t="str">
            <v>ASLANBEY VERGİ DAİRESİ MÜDÜRLÜĞÜ</v>
          </cell>
          <cell r="AE318" t="str">
            <v>NE</v>
          </cell>
          <cell r="AF318" t="str">
            <v>KAHRAMANMARAŞ</v>
          </cell>
          <cell r="AG318" t="str">
            <v>Lise</v>
          </cell>
          <cell r="AH318" t="str">
            <v>-</v>
          </cell>
          <cell r="AI318" t="str">
            <v>Asil</v>
          </cell>
          <cell r="AJ318" t="str">
            <v>Erkek</v>
          </cell>
          <cell r="AK318" t="str">
            <v>Gel.Gen.Müd.</v>
          </cell>
          <cell r="AL318">
            <v>650</v>
          </cell>
          <cell r="AM318">
            <v>800</v>
          </cell>
          <cell r="AN318">
            <v>1100</v>
          </cell>
          <cell r="AO318">
            <v>1500</v>
          </cell>
          <cell r="AP318">
            <v>0</v>
          </cell>
          <cell r="AQ318">
            <v>10</v>
          </cell>
          <cell r="AR318">
            <v>17</v>
          </cell>
        </row>
        <row r="319">
          <cell r="B319">
            <v>1575</v>
          </cell>
          <cell r="C319" t="str">
            <v>Hulusi</v>
          </cell>
          <cell r="D319" t="str">
            <v>KAYA</v>
          </cell>
          <cell r="E319" t="str">
            <v>Koruma ve Güvenlik Görevlisi</v>
          </cell>
          <cell r="G319">
            <v>35858</v>
          </cell>
          <cell r="H319">
            <v>26597</v>
          </cell>
          <cell r="I319" t="str">
            <v>Kırıkhan</v>
          </cell>
          <cell r="J319" t="str">
            <v>Hatay</v>
          </cell>
          <cell r="K319">
            <v>9</v>
          </cell>
          <cell r="L319">
            <v>7</v>
          </cell>
          <cell r="M319">
            <v>3</v>
          </cell>
          <cell r="N319">
            <v>740</v>
          </cell>
          <cell r="O319"/>
          <cell r="P319">
            <v>38203</v>
          </cell>
          <cell r="Q319">
            <v>7</v>
          </cell>
          <cell r="R319">
            <v>3</v>
          </cell>
          <cell r="S319">
            <v>740</v>
          </cell>
          <cell r="T319"/>
          <cell r="U319">
            <v>38203</v>
          </cell>
          <cell r="V319">
            <v>7</v>
          </cell>
          <cell r="W319">
            <v>3</v>
          </cell>
          <cell r="X319">
            <v>740</v>
          </cell>
          <cell r="Y319"/>
          <cell r="Z319">
            <v>38203</v>
          </cell>
          <cell r="AA319">
            <v>37981</v>
          </cell>
          <cell r="AB319" t="str">
            <v>Yapmıştır.</v>
          </cell>
          <cell r="AC319" t="str">
            <v>GİH</v>
          </cell>
          <cell r="AD319" t="str">
            <v>ASLANBEY VERGİ DAİRESİ MÜDÜRLÜĞÜ</v>
          </cell>
          <cell r="AE319" t="str">
            <v>NE</v>
          </cell>
          <cell r="AF319" t="str">
            <v>KAHRAMANMARAŞ</v>
          </cell>
          <cell r="AG319" t="str">
            <v>A.Ü.AÖF Önlisans</v>
          </cell>
          <cell r="AH319" t="str">
            <v>-</v>
          </cell>
          <cell r="AI319" t="str">
            <v>Asil</v>
          </cell>
          <cell r="AJ319" t="str">
            <v>Erkek</v>
          </cell>
          <cell r="AK319" t="str">
            <v>Gel.Gen.Müd.</v>
          </cell>
          <cell r="AL319">
            <v>800</v>
          </cell>
          <cell r="AM319">
            <v>1100</v>
          </cell>
          <cell r="AN319">
            <v>1600</v>
          </cell>
          <cell r="AO319">
            <v>2200</v>
          </cell>
          <cell r="AP319">
            <v>3</v>
          </cell>
          <cell r="AQ319">
            <v>11</v>
          </cell>
          <cell r="AR319">
            <v>6</v>
          </cell>
        </row>
        <row r="320">
          <cell r="B320">
            <v>1545</v>
          </cell>
          <cell r="C320" t="str">
            <v>İrfan</v>
          </cell>
          <cell r="D320" t="str">
            <v>ŞERBETÇİ</v>
          </cell>
          <cell r="E320" t="str">
            <v>Koruma ve Güvenlik Görevlisi</v>
          </cell>
          <cell r="G320">
            <v>35872</v>
          </cell>
          <cell r="H320">
            <v>25184</v>
          </cell>
          <cell r="I320" t="str">
            <v>Kurtlar</v>
          </cell>
          <cell r="J320" t="str">
            <v>Osmaniye</v>
          </cell>
          <cell r="K320">
            <v>10</v>
          </cell>
          <cell r="L320">
            <v>10</v>
          </cell>
          <cell r="M320">
            <v>3</v>
          </cell>
          <cell r="N320">
            <v>610</v>
          </cell>
          <cell r="O320"/>
          <cell r="P320">
            <v>38248</v>
          </cell>
          <cell r="Q320">
            <v>10</v>
          </cell>
          <cell r="R320">
            <v>3</v>
          </cell>
          <cell r="S320">
            <v>610</v>
          </cell>
          <cell r="T320"/>
          <cell r="U320">
            <v>38248</v>
          </cell>
          <cell r="V320">
            <v>10</v>
          </cell>
          <cell r="W320">
            <v>3</v>
          </cell>
          <cell r="X320">
            <v>610</v>
          </cell>
          <cell r="Y320"/>
          <cell r="Z320">
            <v>38248</v>
          </cell>
          <cell r="AA320">
            <v>37507</v>
          </cell>
          <cell r="AB320" t="str">
            <v>Yapmıştır.</v>
          </cell>
          <cell r="AC320" t="str">
            <v>GİH</v>
          </cell>
          <cell r="AD320" t="str">
            <v>ASLANBEY VERGİ DAİRESİ MÜDÜRLÜĞÜ</v>
          </cell>
          <cell r="AE320" t="str">
            <v>NE</v>
          </cell>
          <cell r="AF320" t="str">
            <v>KAHRAMANMARAŞ</v>
          </cell>
          <cell r="AG320" t="str">
            <v>Lise</v>
          </cell>
          <cell r="AH320" t="str">
            <v>-</v>
          </cell>
          <cell r="AI320" t="str">
            <v>Asil</v>
          </cell>
          <cell r="AJ320" t="str">
            <v>Erkek</v>
          </cell>
          <cell r="AK320" t="str">
            <v>Gel.Gen.Müd.</v>
          </cell>
          <cell r="AL320">
            <v>650</v>
          </cell>
          <cell r="AM320">
            <v>800</v>
          </cell>
          <cell r="AN320">
            <v>1100</v>
          </cell>
          <cell r="AO320">
            <v>1500</v>
          </cell>
          <cell r="AP320">
            <v>19</v>
          </cell>
          <cell r="AQ320">
            <v>10</v>
          </cell>
          <cell r="AR320">
            <v>6</v>
          </cell>
        </row>
        <row r="321">
          <cell r="B321">
            <v>1590</v>
          </cell>
          <cell r="C321" t="str">
            <v>Bülent</v>
          </cell>
          <cell r="D321" t="str">
            <v>ÇIĞIR</v>
          </cell>
          <cell r="E321" t="str">
            <v>V.H.K.İ.</v>
          </cell>
          <cell r="G321">
            <v>37956</v>
          </cell>
          <cell r="H321">
            <v>28755</v>
          </cell>
          <cell r="I321" t="str">
            <v>Adana</v>
          </cell>
          <cell r="J321" t="str">
            <v>Adana</v>
          </cell>
          <cell r="K321">
            <v>7</v>
          </cell>
          <cell r="L321">
            <v>8</v>
          </cell>
          <cell r="M321">
            <v>1</v>
          </cell>
          <cell r="N321">
            <v>660</v>
          </cell>
          <cell r="O321"/>
          <cell r="P321">
            <v>38199</v>
          </cell>
          <cell r="Q321">
            <v>8</v>
          </cell>
          <cell r="R321">
            <v>1</v>
          </cell>
          <cell r="S321">
            <v>660</v>
          </cell>
          <cell r="T321"/>
          <cell r="U321">
            <v>38199</v>
          </cell>
          <cell r="V321">
            <v>8</v>
          </cell>
          <cell r="W321">
            <v>1</v>
          </cell>
          <cell r="X321">
            <v>660</v>
          </cell>
          <cell r="Y321"/>
          <cell r="Z321">
            <v>38199</v>
          </cell>
          <cell r="AA321">
            <v>38348</v>
          </cell>
          <cell r="AB321" t="str">
            <v>Tecilli</v>
          </cell>
          <cell r="AC321" t="str">
            <v>GİH</v>
          </cell>
          <cell r="AD321" t="str">
            <v>ASLANBEY VERGİ DAİRESİ MÜDÜRLÜĞÜ</v>
          </cell>
          <cell r="AE321" t="str">
            <v>NE</v>
          </cell>
          <cell r="AF321" t="str">
            <v>KAHRAMANMARAŞ</v>
          </cell>
          <cell r="AG321" t="str">
            <v>M.Y.O.</v>
          </cell>
          <cell r="AH321" t="str">
            <v>-</v>
          </cell>
          <cell r="AI321" t="str">
            <v>Asil</v>
          </cell>
          <cell r="AJ321" t="str">
            <v>Erkek</v>
          </cell>
          <cell r="AK321" t="str">
            <v>Gel.Gen.Müd.</v>
          </cell>
          <cell r="AL321">
            <v>800</v>
          </cell>
          <cell r="AM321">
            <v>1100</v>
          </cell>
          <cell r="AN321">
            <v>1600</v>
          </cell>
          <cell r="AO321">
            <v>2200</v>
          </cell>
          <cell r="AP321">
            <v>6</v>
          </cell>
          <cell r="AQ321">
            <v>2</v>
          </cell>
          <cell r="AR321">
            <v>1</v>
          </cell>
        </row>
        <row r="322">
          <cell r="B322">
            <v>37155</v>
          </cell>
          <cell r="C322" t="str">
            <v xml:space="preserve">Mehmet </v>
          </cell>
          <cell r="D322" t="str">
            <v>MARAŞLI</v>
          </cell>
          <cell r="E322" t="str">
            <v>Müdür</v>
          </cell>
          <cell r="G322">
            <v>31242</v>
          </cell>
          <cell r="H322">
            <v>19925</v>
          </cell>
          <cell r="I322" t="str">
            <v>K.Maraş</v>
          </cell>
          <cell r="J322" t="str">
            <v>K.Maraş</v>
          </cell>
          <cell r="K322">
            <v>1</v>
          </cell>
          <cell r="L322">
            <v>1</v>
          </cell>
          <cell r="M322">
            <v>4</v>
          </cell>
          <cell r="N322">
            <v>1500</v>
          </cell>
          <cell r="O322">
            <v>2200</v>
          </cell>
          <cell r="P322">
            <v>36007</v>
          </cell>
          <cell r="Q322">
            <v>1</v>
          </cell>
          <cell r="R322">
            <v>4</v>
          </cell>
          <cell r="S322">
            <v>1500</v>
          </cell>
          <cell r="T322">
            <v>2200</v>
          </cell>
          <cell r="U322">
            <v>36007</v>
          </cell>
          <cell r="V322">
            <v>1</v>
          </cell>
          <cell r="W322">
            <v>4</v>
          </cell>
          <cell r="X322">
            <v>1500</v>
          </cell>
          <cell r="Y322">
            <v>2200</v>
          </cell>
          <cell r="Z322">
            <v>36007</v>
          </cell>
          <cell r="AB322" t="str">
            <v>Yapmıştır.</v>
          </cell>
          <cell r="AC322" t="str">
            <v>GİH</v>
          </cell>
          <cell r="AD322" t="str">
            <v>KATMA BÜTÇELİ İDARELER SAYMANLIK MÜDÜRLÜĞÜ</v>
          </cell>
          <cell r="AE322" t="str">
            <v>NE</v>
          </cell>
          <cell r="AF322" t="str">
            <v>KAHRAMANMARAŞ</v>
          </cell>
          <cell r="AG322" t="str">
            <v>A.Ü.A.Ö.F. İş.İd.</v>
          </cell>
          <cell r="AH322" t="str">
            <v>-</v>
          </cell>
          <cell r="AI322" t="str">
            <v>Asil</v>
          </cell>
          <cell r="AJ322" t="str">
            <v>Erkek</v>
          </cell>
          <cell r="AK322" t="str">
            <v>Muh.Gen.Müd.</v>
          </cell>
          <cell r="AO322">
            <v>3000</v>
          </cell>
          <cell r="AP322">
            <v>23</v>
          </cell>
          <cell r="AQ322">
            <v>6</v>
          </cell>
          <cell r="AR322">
            <v>19</v>
          </cell>
        </row>
        <row r="323">
          <cell r="B323">
            <v>640</v>
          </cell>
          <cell r="C323" t="str">
            <v xml:space="preserve">İbrahim </v>
          </cell>
          <cell r="D323" t="str">
            <v>KAYIRAN</v>
          </cell>
          <cell r="E323" t="str">
            <v>Şef</v>
          </cell>
          <cell r="F323">
            <v>29070</v>
          </cell>
          <cell r="G323">
            <v>29073</v>
          </cell>
          <cell r="H323">
            <v>20218</v>
          </cell>
          <cell r="I323" t="str">
            <v>Andırın</v>
          </cell>
          <cell r="J323" t="str">
            <v>K.Maraş</v>
          </cell>
          <cell r="K323">
            <v>3</v>
          </cell>
          <cell r="L323">
            <v>1</v>
          </cell>
          <cell r="M323">
            <v>4</v>
          </cell>
          <cell r="N323">
            <v>1500</v>
          </cell>
          <cell r="O323">
            <v>2200</v>
          </cell>
          <cell r="P323">
            <v>37839</v>
          </cell>
          <cell r="Q323">
            <v>1</v>
          </cell>
          <cell r="R323">
            <v>4</v>
          </cell>
          <cell r="S323">
            <v>1500</v>
          </cell>
          <cell r="T323">
            <v>2200</v>
          </cell>
          <cell r="U323">
            <v>37839</v>
          </cell>
          <cell r="V323">
            <v>1</v>
          </cell>
          <cell r="W323">
            <v>4</v>
          </cell>
          <cell r="X323">
            <v>1500</v>
          </cell>
          <cell r="Y323">
            <v>2200</v>
          </cell>
          <cell r="Z323">
            <v>37839</v>
          </cell>
          <cell r="AA323">
            <v>35901</v>
          </cell>
          <cell r="AB323" t="str">
            <v>Yapmıştır.</v>
          </cell>
          <cell r="AC323" t="str">
            <v>GİH</v>
          </cell>
          <cell r="AD323" t="str">
            <v>KATMA BÜTÇELİ İDARELER SAYMANLIK MÜDÜRLÜĞÜ</v>
          </cell>
          <cell r="AE323" t="str">
            <v>NE</v>
          </cell>
          <cell r="AF323" t="str">
            <v>KAHRAMANMARAŞ</v>
          </cell>
          <cell r="AG323" t="str">
            <v>M.Y.O.</v>
          </cell>
          <cell r="AH323" t="str">
            <v>-</v>
          </cell>
          <cell r="AI323" t="str">
            <v>Asil</v>
          </cell>
          <cell r="AJ323" t="str">
            <v>Erkek</v>
          </cell>
          <cell r="AK323" t="str">
            <v>Muh.Gen.Müd.</v>
          </cell>
          <cell r="AL323">
            <v>800</v>
          </cell>
          <cell r="AM323">
            <v>1100</v>
          </cell>
          <cell r="AN323">
            <v>1600</v>
          </cell>
          <cell r="AO323">
            <v>2200</v>
          </cell>
          <cell r="AP323">
            <v>1</v>
          </cell>
          <cell r="AQ323">
            <v>6</v>
          </cell>
          <cell r="AR323">
            <v>25</v>
          </cell>
        </row>
        <row r="324">
          <cell r="B324">
            <v>1060</v>
          </cell>
          <cell r="C324" t="str">
            <v>Salih</v>
          </cell>
          <cell r="D324" t="str">
            <v>PEHLİVAN</v>
          </cell>
          <cell r="E324" t="str">
            <v>Şef</v>
          </cell>
          <cell r="F324">
            <v>31891</v>
          </cell>
          <cell r="G324">
            <v>31895</v>
          </cell>
          <cell r="H324">
            <v>23111</v>
          </cell>
          <cell r="I324" t="str">
            <v>K.Maraş</v>
          </cell>
          <cell r="J324" t="str">
            <v>K.Maraş</v>
          </cell>
          <cell r="K324">
            <v>3</v>
          </cell>
          <cell r="L324">
            <v>1</v>
          </cell>
          <cell r="M324">
            <v>1</v>
          </cell>
          <cell r="N324">
            <v>1320</v>
          </cell>
          <cell r="O324">
            <v>2200</v>
          </cell>
          <cell r="P324">
            <v>38353</v>
          </cell>
          <cell r="Q324">
            <v>1</v>
          </cell>
          <cell r="R324">
            <v>1</v>
          </cell>
          <cell r="S324">
            <v>1320</v>
          </cell>
          <cell r="T324">
            <v>2200</v>
          </cell>
          <cell r="U324">
            <v>38353</v>
          </cell>
          <cell r="V324">
            <v>1</v>
          </cell>
          <cell r="W324">
            <v>1</v>
          </cell>
          <cell r="X324">
            <v>1320</v>
          </cell>
          <cell r="Y324">
            <v>2200</v>
          </cell>
          <cell r="Z324">
            <v>38353</v>
          </cell>
          <cell r="AA324">
            <v>37083</v>
          </cell>
          <cell r="AB324" t="str">
            <v>Yapmıştır.</v>
          </cell>
          <cell r="AC324" t="str">
            <v>GİH</v>
          </cell>
          <cell r="AD324" t="str">
            <v>KATMA BÜTÇELİ İDARELER SAYMANLIK MÜDÜRLÜĞÜ</v>
          </cell>
          <cell r="AE324" t="str">
            <v>NE</v>
          </cell>
          <cell r="AF324" t="str">
            <v>KAHRAMANMARAŞ</v>
          </cell>
          <cell r="AG324" t="str">
            <v>AÖF Önlisans</v>
          </cell>
          <cell r="AH324" t="str">
            <v>Maliye Kursu</v>
          </cell>
          <cell r="AI324" t="str">
            <v>Asil</v>
          </cell>
          <cell r="AJ324" t="str">
            <v>Erkek</v>
          </cell>
          <cell r="AK324" t="str">
            <v>Muh.Gen.Müd.</v>
          </cell>
          <cell r="AL324">
            <v>800</v>
          </cell>
          <cell r="AM324">
            <v>1100</v>
          </cell>
          <cell r="AN324">
            <v>1600</v>
          </cell>
          <cell r="AO324">
            <v>2200</v>
          </cell>
          <cell r="AP324">
            <v>9</v>
          </cell>
          <cell r="AQ324">
            <v>9</v>
          </cell>
          <cell r="AR324">
            <v>17</v>
          </cell>
        </row>
        <row r="325">
          <cell r="B325">
            <v>909</v>
          </cell>
          <cell r="C325" t="str">
            <v>Ayşe</v>
          </cell>
          <cell r="D325" t="str">
            <v>SÜRMEN</v>
          </cell>
          <cell r="E325" t="str">
            <v>Memur</v>
          </cell>
          <cell r="F325">
            <v>27974</v>
          </cell>
          <cell r="G325">
            <v>27981</v>
          </cell>
          <cell r="H325">
            <v>19623</v>
          </cell>
          <cell r="I325" t="str">
            <v>Göksun</v>
          </cell>
          <cell r="J325" t="str">
            <v>K.Maraş</v>
          </cell>
          <cell r="K325">
            <v>5</v>
          </cell>
          <cell r="L325">
            <v>1</v>
          </cell>
          <cell r="M325">
            <v>4</v>
          </cell>
          <cell r="N325">
            <v>1500</v>
          </cell>
          <cell r="O325">
            <v>2200</v>
          </cell>
          <cell r="P325">
            <v>38199</v>
          </cell>
          <cell r="Q325">
            <v>1</v>
          </cell>
          <cell r="R325">
            <v>4</v>
          </cell>
          <cell r="S325">
            <v>1500</v>
          </cell>
          <cell r="T325">
            <v>2200</v>
          </cell>
          <cell r="U325">
            <v>38199</v>
          </cell>
          <cell r="V325">
            <v>1</v>
          </cell>
          <cell r="W325">
            <v>4</v>
          </cell>
          <cell r="X325">
            <v>1500</v>
          </cell>
          <cell r="Y325">
            <v>2200</v>
          </cell>
          <cell r="Z325">
            <v>38199</v>
          </cell>
          <cell r="AA325">
            <v>37083</v>
          </cell>
          <cell r="AB325" t="str">
            <v>-</v>
          </cell>
          <cell r="AC325" t="str">
            <v>GİH</v>
          </cell>
          <cell r="AD325" t="str">
            <v>KATMA BÜTÇELİ İDARELER SAYMANLIK MÜDÜRLÜĞÜ</v>
          </cell>
          <cell r="AE325" t="str">
            <v>NE</v>
          </cell>
          <cell r="AF325" t="str">
            <v>KAHRAMANMARAŞ</v>
          </cell>
          <cell r="AG325" t="str">
            <v>AÖF Önlisans</v>
          </cell>
          <cell r="AH325" t="str">
            <v>-</v>
          </cell>
          <cell r="AI325" t="str">
            <v>Asil</v>
          </cell>
          <cell r="AJ325" t="str">
            <v>Bayan</v>
          </cell>
          <cell r="AK325" t="str">
            <v>Muh.Gen.Müd.</v>
          </cell>
          <cell r="AL325">
            <v>800</v>
          </cell>
          <cell r="AM325">
            <v>1100</v>
          </cell>
          <cell r="AN325">
            <v>1600</v>
          </cell>
          <cell r="AO325">
            <v>2200</v>
          </cell>
          <cell r="AP325">
            <v>28</v>
          </cell>
          <cell r="AQ325">
            <v>5</v>
          </cell>
          <cell r="AR325">
            <v>28</v>
          </cell>
        </row>
        <row r="326">
          <cell r="B326">
            <v>907</v>
          </cell>
          <cell r="C326" t="str">
            <v>Mustafa Şevket</v>
          </cell>
          <cell r="D326" t="str">
            <v>KORKMAZ</v>
          </cell>
          <cell r="E326" t="str">
            <v>Memur</v>
          </cell>
          <cell r="F326">
            <v>28928</v>
          </cell>
          <cell r="G326">
            <v>28943</v>
          </cell>
          <cell r="H326">
            <v>19756</v>
          </cell>
          <cell r="I326" t="str">
            <v>K.Maraş</v>
          </cell>
          <cell r="J326" t="str">
            <v>K.Maraş</v>
          </cell>
          <cell r="K326">
            <v>5</v>
          </cell>
          <cell r="L326">
            <v>2</v>
          </cell>
          <cell r="M326">
            <v>4</v>
          </cell>
          <cell r="N326">
            <v>1320</v>
          </cell>
          <cell r="O326">
            <v>1100</v>
          </cell>
          <cell r="P326">
            <v>38197</v>
          </cell>
          <cell r="Q326">
            <v>2</v>
          </cell>
          <cell r="R326">
            <v>4</v>
          </cell>
          <cell r="S326">
            <v>1320</v>
          </cell>
          <cell r="T326">
            <v>1100</v>
          </cell>
          <cell r="U326">
            <v>38197</v>
          </cell>
          <cell r="V326">
            <v>2</v>
          </cell>
          <cell r="W326">
            <v>4</v>
          </cell>
          <cell r="X326">
            <v>1320</v>
          </cell>
          <cell r="Y326">
            <v>1100</v>
          </cell>
          <cell r="Z326">
            <v>38197</v>
          </cell>
          <cell r="AA326">
            <v>37083</v>
          </cell>
          <cell r="AB326" t="str">
            <v>Yapmıştır.</v>
          </cell>
          <cell r="AC326" t="str">
            <v>GİH</v>
          </cell>
          <cell r="AD326" t="str">
            <v>KATMA BÜTÇELİ İDARELER SAYMANLIK MÜDÜRLÜĞÜ</v>
          </cell>
          <cell r="AE326" t="str">
            <v>NE</v>
          </cell>
          <cell r="AF326" t="str">
            <v>KAHRAMANMARAŞ</v>
          </cell>
          <cell r="AG326" t="str">
            <v>Ticaret Lisesi</v>
          </cell>
          <cell r="AH326" t="str">
            <v>-</v>
          </cell>
          <cell r="AI326" t="str">
            <v>Asil</v>
          </cell>
          <cell r="AJ326" t="str">
            <v>Erkek</v>
          </cell>
          <cell r="AK326" t="str">
            <v>Muh.Gen.Müd.</v>
          </cell>
          <cell r="AL326">
            <v>650</v>
          </cell>
          <cell r="AM326">
            <v>800</v>
          </cell>
          <cell r="AN326">
            <v>1100</v>
          </cell>
          <cell r="AO326">
            <v>1500</v>
          </cell>
          <cell r="AP326">
            <v>8</v>
          </cell>
          <cell r="AQ326">
            <v>10</v>
          </cell>
          <cell r="AR326">
            <v>25</v>
          </cell>
        </row>
        <row r="327">
          <cell r="B327">
            <v>762</v>
          </cell>
          <cell r="C327" t="str">
            <v>Hamit</v>
          </cell>
          <cell r="D327" t="str">
            <v>ÖZCAN</v>
          </cell>
          <cell r="E327" t="str">
            <v>Memur</v>
          </cell>
          <cell r="F327">
            <v>30302</v>
          </cell>
          <cell r="G327">
            <v>30306</v>
          </cell>
          <cell r="H327">
            <v>21468</v>
          </cell>
          <cell r="I327" t="str">
            <v>Ceyhan</v>
          </cell>
          <cell r="J327" t="str">
            <v>Adana</v>
          </cell>
          <cell r="K327">
            <v>5</v>
          </cell>
          <cell r="L327">
            <v>3</v>
          </cell>
          <cell r="M327">
            <v>2</v>
          </cell>
          <cell r="N327">
            <v>1065</v>
          </cell>
          <cell r="O327">
            <v>800</v>
          </cell>
          <cell r="P327">
            <v>38098</v>
          </cell>
          <cell r="Q327">
            <v>2</v>
          </cell>
          <cell r="R327">
            <v>1</v>
          </cell>
          <cell r="S327">
            <v>1155</v>
          </cell>
          <cell r="T327">
            <v>1100</v>
          </cell>
          <cell r="U327">
            <v>38347</v>
          </cell>
          <cell r="V327">
            <v>3</v>
          </cell>
          <cell r="W327">
            <v>2</v>
          </cell>
          <cell r="X327">
            <v>1065</v>
          </cell>
          <cell r="Y327">
            <v>800</v>
          </cell>
          <cell r="Z327">
            <v>38098</v>
          </cell>
          <cell r="AA327">
            <v>37083</v>
          </cell>
          <cell r="AB327" t="str">
            <v>Yapmıştır.</v>
          </cell>
          <cell r="AC327" t="str">
            <v>GİH</v>
          </cell>
          <cell r="AD327" t="str">
            <v>KATMA BÜTÇELİ İDARELER SAYMANLIK MÜDÜRLÜĞÜ</v>
          </cell>
          <cell r="AE327" t="str">
            <v>NE</v>
          </cell>
          <cell r="AF327" t="str">
            <v>KAHRAMANMARAŞ</v>
          </cell>
          <cell r="AG327" t="str">
            <v>End.Mes.Lis.</v>
          </cell>
          <cell r="AH327" t="str">
            <v>-</v>
          </cell>
          <cell r="AI327" t="str">
            <v>Asil</v>
          </cell>
          <cell r="AJ327" t="str">
            <v>Erkek</v>
          </cell>
          <cell r="AK327" t="str">
            <v>Muh.Gen.Müd.</v>
          </cell>
          <cell r="AL327">
            <v>650</v>
          </cell>
          <cell r="AM327">
            <v>800</v>
          </cell>
          <cell r="AN327">
            <v>1100</v>
          </cell>
          <cell r="AO327">
            <v>1500</v>
          </cell>
          <cell r="AP327">
            <v>16</v>
          </cell>
          <cell r="AQ327">
            <v>1</v>
          </cell>
          <cell r="AR327">
            <v>22</v>
          </cell>
        </row>
        <row r="328">
          <cell r="B328">
            <v>1211</v>
          </cell>
          <cell r="C328" t="str">
            <v>Ahmet</v>
          </cell>
          <cell r="D328" t="str">
            <v>ALTIPARMAK</v>
          </cell>
          <cell r="E328" t="str">
            <v>Memur</v>
          </cell>
          <cell r="F328">
            <v>31244</v>
          </cell>
          <cell r="G328">
            <v>31257</v>
          </cell>
          <cell r="H328">
            <v>22255</v>
          </cell>
          <cell r="I328" t="str">
            <v>K.Maraş</v>
          </cell>
          <cell r="J328" t="str">
            <v>K.Maraş</v>
          </cell>
          <cell r="K328">
            <v>5</v>
          </cell>
          <cell r="L328">
            <v>4</v>
          </cell>
          <cell r="M328">
            <v>1</v>
          </cell>
          <cell r="N328">
            <v>915</v>
          </cell>
          <cell r="O328">
            <v>650</v>
          </cell>
          <cell r="P328">
            <v>38320</v>
          </cell>
          <cell r="Q328">
            <v>3</v>
          </cell>
          <cell r="R328">
            <v>1</v>
          </cell>
          <cell r="S328">
            <v>1020</v>
          </cell>
          <cell r="T328">
            <v>800</v>
          </cell>
          <cell r="U328">
            <v>38173</v>
          </cell>
          <cell r="V328">
            <v>4</v>
          </cell>
          <cell r="W328">
            <v>1</v>
          </cell>
          <cell r="X328">
            <v>915</v>
          </cell>
          <cell r="Y328">
            <v>650</v>
          </cell>
          <cell r="Z328">
            <v>38320</v>
          </cell>
          <cell r="AA328">
            <v>35423</v>
          </cell>
          <cell r="AB328" t="str">
            <v>Yapmıştır.</v>
          </cell>
          <cell r="AC328" t="str">
            <v>GİH</v>
          </cell>
          <cell r="AD328" t="str">
            <v>KATMA BÜTÇELİ İDARELER SAYMANLIK MÜDÜRLÜĞÜ</v>
          </cell>
          <cell r="AE328" t="str">
            <v>NE</v>
          </cell>
          <cell r="AF328" t="str">
            <v>KAHRAMANMARAŞ</v>
          </cell>
          <cell r="AG328" t="str">
            <v>Lise</v>
          </cell>
          <cell r="AH328" t="str">
            <v>-</v>
          </cell>
          <cell r="AI328" t="str">
            <v>Asil</v>
          </cell>
          <cell r="AJ328" t="str">
            <v>Erkek</v>
          </cell>
          <cell r="AK328" t="str">
            <v>Muh.Gen.Müd.</v>
          </cell>
          <cell r="AL328">
            <v>650</v>
          </cell>
          <cell r="AM328">
            <v>800</v>
          </cell>
          <cell r="AN328">
            <v>1100</v>
          </cell>
          <cell r="AO328">
            <v>1500</v>
          </cell>
          <cell r="AP328">
            <v>8</v>
          </cell>
          <cell r="AQ328">
            <v>6</v>
          </cell>
          <cell r="AR328">
            <v>19</v>
          </cell>
        </row>
        <row r="329">
          <cell r="B329">
            <v>1158</v>
          </cell>
          <cell r="C329" t="str">
            <v xml:space="preserve">Hülya </v>
          </cell>
          <cell r="D329" t="str">
            <v>AYTUĞ</v>
          </cell>
          <cell r="E329" t="str">
            <v>Memur</v>
          </cell>
          <cell r="F329">
            <v>31961</v>
          </cell>
          <cell r="G329">
            <v>31985</v>
          </cell>
          <cell r="H329">
            <v>24930</v>
          </cell>
          <cell r="I329" t="str">
            <v>K.Maraş</v>
          </cell>
          <cell r="J329" t="str">
            <v>K.Maraş</v>
          </cell>
          <cell r="K329">
            <v>5</v>
          </cell>
          <cell r="L329">
            <v>3</v>
          </cell>
          <cell r="M329">
            <v>1</v>
          </cell>
          <cell r="N329">
            <v>1020</v>
          </cell>
          <cell r="O329">
            <v>1100</v>
          </cell>
          <cell r="P329">
            <v>38108</v>
          </cell>
          <cell r="Q329">
            <v>3</v>
          </cell>
          <cell r="R329">
            <v>1</v>
          </cell>
          <cell r="S329">
            <v>1020</v>
          </cell>
          <cell r="T329">
            <v>1100</v>
          </cell>
          <cell r="U329">
            <v>38108</v>
          </cell>
          <cell r="V329">
            <v>3</v>
          </cell>
          <cell r="W329">
            <v>1</v>
          </cell>
          <cell r="X329">
            <v>1020</v>
          </cell>
          <cell r="Y329">
            <v>1100</v>
          </cell>
          <cell r="Z329">
            <v>38108</v>
          </cell>
          <cell r="AA329">
            <v>37277</v>
          </cell>
          <cell r="AB329" t="str">
            <v>-</v>
          </cell>
          <cell r="AC329" t="str">
            <v>GİH</v>
          </cell>
          <cell r="AD329" t="str">
            <v>KATMA BÜTÇELİ İDARELER SAYMANLIK MÜDÜRLÜĞÜ</v>
          </cell>
          <cell r="AE329" t="str">
            <v>NE</v>
          </cell>
          <cell r="AF329" t="str">
            <v>KAHRAMANMARAŞ</v>
          </cell>
          <cell r="AG329" t="str">
            <v>AÖF Önlisans</v>
          </cell>
          <cell r="AH329" t="str">
            <v>-</v>
          </cell>
          <cell r="AI329" t="str">
            <v>Asil</v>
          </cell>
          <cell r="AJ329" t="str">
            <v>Bayan</v>
          </cell>
          <cell r="AK329" t="str">
            <v>Muh.Gen.Müd.</v>
          </cell>
          <cell r="AL329">
            <v>800</v>
          </cell>
          <cell r="AM329">
            <v>1100</v>
          </cell>
          <cell r="AN329">
            <v>1600</v>
          </cell>
          <cell r="AO329">
            <v>2200</v>
          </cell>
          <cell r="AP329">
            <v>10</v>
          </cell>
          <cell r="AQ329">
            <v>6</v>
          </cell>
          <cell r="AR329">
            <v>17</v>
          </cell>
        </row>
        <row r="330">
          <cell r="B330">
            <v>1027</v>
          </cell>
          <cell r="C330" t="str">
            <v xml:space="preserve">Mehmet </v>
          </cell>
          <cell r="D330" t="str">
            <v>AKKOYUN</v>
          </cell>
          <cell r="E330" t="str">
            <v>Memur</v>
          </cell>
          <cell r="F330">
            <v>31856</v>
          </cell>
          <cell r="G330">
            <v>31867</v>
          </cell>
          <cell r="H330">
            <v>22282</v>
          </cell>
          <cell r="I330" t="str">
            <v>K.Maraş</v>
          </cell>
          <cell r="J330" t="str">
            <v>K.Maraş</v>
          </cell>
          <cell r="K330">
            <v>5</v>
          </cell>
          <cell r="L330">
            <v>5</v>
          </cell>
          <cell r="M330">
            <v>2</v>
          </cell>
          <cell r="N330">
            <v>865</v>
          </cell>
          <cell r="O330"/>
          <cell r="P330">
            <v>38261</v>
          </cell>
          <cell r="Q330">
            <v>5</v>
          </cell>
          <cell r="R330">
            <v>2</v>
          </cell>
          <cell r="S330">
            <v>865</v>
          </cell>
          <cell r="T330"/>
          <cell r="U330">
            <v>38261</v>
          </cell>
          <cell r="V330">
            <v>5</v>
          </cell>
          <cell r="W330">
            <v>2</v>
          </cell>
          <cell r="X330">
            <v>865</v>
          </cell>
          <cell r="Y330"/>
          <cell r="Z330">
            <v>38261</v>
          </cell>
          <cell r="AA330">
            <v>37631</v>
          </cell>
          <cell r="AB330" t="str">
            <v>Yapmıştır.</v>
          </cell>
          <cell r="AC330" t="str">
            <v>GİH</v>
          </cell>
          <cell r="AD330" t="str">
            <v>KATMA BÜTÇELİ İDARELER SAYMANLIK MÜDÜRLÜĞÜ</v>
          </cell>
          <cell r="AE330" t="str">
            <v>NE</v>
          </cell>
          <cell r="AF330" t="str">
            <v>KAHRAMANMARAŞ</v>
          </cell>
          <cell r="AG330" t="str">
            <v>Lise</v>
          </cell>
          <cell r="AH330" t="str">
            <v>-</v>
          </cell>
          <cell r="AI330" t="str">
            <v>Asil</v>
          </cell>
          <cell r="AJ330" t="str">
            <v>Erkek</v>
          </cell>
          <cell r="AK330" t="str">
            <v>Muh.Gen.Müd.</v>
          </cell>
          <cell r="AL330">
            <v>650</v>
          </cell>
          <cell r="AM330">
            <v>800</v>
          </cell>
          <cell r="AN330">
            <v>1100</v>
          </cell>
          <cell r="AO330">
            <v>1500</v>
          </cell>
          <cell r="AP330">
            <v>6</v>
          </cell>
          <cell r="AQ330">
            <v>10</v>
          </cell>
          <cell r="AR330">
            <v>17</v>
          </cell>
        </row>
        <row r="331">
          <cell r="B331">
            <v>1235</v>
          </cell>
          <cell r="C331" t="str">
            <v>Durmuş</v>
          </cell>
          <cell r="D331" t="str">
            <v>TÜRKMEN</v>
          </cell>
          <cell r="E331" t="str">
            <v>Memur</v>
          </cell>
          <cell r="F331">
            <v>32755</v>
          </cell>
          <cell r="G331">
            <v>33220</v>
          </cell>
          <cell r="H331">
            <v>21188</v>
          </cell>
          <cell r="I331" t="str">
            <v>Afşin</v>
          </cell>
          <cell r="J331" t="str">
            <v>K.Maraş</v>
          </cell>
          <cell r="K331">
            <v>7</v>
          </cell>
          <cell r="L331">
            <v>6</v>
          </cell>
          <cell r="M331">
            <v>3</v>
          </cell>
          <cell r="N331">
            <v>810</v>
          </cell>
          <cell r="O331"/>
          <cell r="P331">
            <v>38356</v>
          </cell>
          <cell r="Q331">
            <v>6</v>
          </cell>
          <cell r="R331">
            <v>3</v>
          </cell>
          <cell r="S331">
            <v>810</v>
          </cell>
          <cell r="T331"/>
          <cell r="U331">
            <v>38356</v>
          </cell>
          <cell r="V331">
            <v>6</v>
          </cell>
          <cell r="W331">
            <v>3</v>
          </cell>
          <cell r="X331">
            <v>810</v>
          </cell>
          <cell r="Y331"/>
          <cell r="Z331">
            <v>38356</v>
          </cell>
          <cell r="AA331">
            <v>37883</v>
          </cell>
          <cell r="AB331" t="str">
            <v>Yapmıştır.</v>
          </cell>
          <cell r="AC331" t="str">
            <v>GİH</v>
          </cell>
          <cell r="AD331" t="str">
            <v>KATMA BÜTÇELİ İDARELER SAYMANLIK MÜDÜRLÜĞÜ</v>
          </cell>
          <cell r="AE331" t="str">
            <v>NE</v>
          </cell>
          <cell r="AF331" t="str">
            <v>KAHRAMANMARAŞ</v>
          </cell>
          <cell r="AG331" t="str">
            <v>Lise</v>
          </cell>
          <cell r="AH331" t="str">
            <v>-</v>
          </cell>
          <cell r="AI331" t="str">
            <v>Asil</v>
          </cell>
          <cell r="AJ331" t="str">
            <v>Erkek</v>
          </cell>
          <cell r="AK331" t="str">
            <v>Muh.Gen.Müd.</v>
          </cell>
          <cell r="AL331">
            <v>650</v>
          </cell>
          <cell r="AM331">
            <v>800</v>
          </cell>
          <cell r="AN331">
            <v>1100</v>
          </cell>
          <cell r="AO331">
            <v>1500</v>
          </cell>
          <cell r="AP331">
            <v>24</v>
          </cell>
          <cell r="AQ331">
            <v>1</v>
          </cell>
          <cell r="AR331">
            <v>14</v>
          </cell>
        </row>
        <row r="332">
          <cell r="B332">
            <v>1106</v>
          </cell>
          <cell r="C332" t="str">
            <v>Durmuş</v>
          </cell>
          <cell r="D332" t="str">
            <v>POYRAZ</v>
          </cell>
          <cell r="E332" t="str">
            <v>Memur</v>
          </cell>
          <cell r="F332">
            <v>31258</v>
          </cell>
          <cell r="G332">
            <v>31278</v>
          </cell>
          <cell r="H332">
            <v>21555</v>
          </cell>
          <cell r="I332" t="str">
            <v>K.Maraş</v>
          </cell>
          <cell r="J332" t="str">
            <v>K.Maraş</v>
          </cell>
          <cell r="K332">
            <v>5</v>
          </cell>
          <cell r="L332">
            <v>2</v>
          </cell>
          <cell r="M332">
            <v>3</v>
          </cell>
          <cell r="N332">
            <v>1265</v>
          </cell>
          <cell r="O332">
            <v>1600</v>
          </cell>
          <cell r="P332">
            <v>38340</v>
          </cell>
          <cell r="Q332">
            <v>2</v>
          </cell>
          <cell r="R332">
            <v>3</v>
          </cell>
          <cell r="S332">
            <v>1265</v>
          </cell>
          <cell r="T332">
            <v>1600</v>
          </cell>
          <cell r="U332">
            <v>38340</v>
          </cell>
          <cell r="V332">
            <v>2</v>
          </cell>
          <cell r="W332">
            <v>3</v>
          </cell>
          <cell r="X332">
            <v>1265</v>
          </cell>
          <cell r="Y332">
            <v>1600</v>
          </cell>
          <cell r="Z332">
            <v>38340</v>
          </cell>
          <cell r="AA332">
            <v>37631</v>
          </cell>
          <cell r="AB332" t="str">
            <v>Yapmıştır.</v>
          </cell>
          <cell r="AC332" t="str">
            <v>GİH</v>
          </cell>
          <cell r="AD332" t="str">
            <v>KATMA BÜTÇELİ İDARELER SAYMANLIK MÜDÜRLÜĞÜ</v>
          </cell>
          <cell r="AE332" t="str">
            <v>NE</v>
          </cell>
          <cell r="AF332" t="str">
            <v>KAHRAMANMARAŞ</v>
          </cell>
          <cell r="AG332" t="str">
            <v>AÖF Önlisans</v>
          </cell>
          <cell r="AH332" t="str">
            <v>-</v>
          </cell>
          <cell r="AI332" t="str">
            <v>Asil</v>
          </cell>
          <cell r="AJ332" t="str">
            <v>Erkek</v>
          </cell>
          <cell r="AK332" t="str">
            <v>Muh.Gen.Müd.</v>
          </cell>
          <cell r="AL332">
            <v>800</v>
          </cell>
          <cell r="AM332">
            <v>1100</v>
          </cell>
          <cell r="AN332">
            <v>1600</v>
          </cell>
          <cell r="AO332">
            <v>2200</v>
          </cell>
          <cell r="AP332">
            <v>18</v>
          </cell>
          <cell r="AQ332">
            <v>5</v>
          </cell>
          <cell r="AR332">
            <v>19</v>
          </cell>
        </row>
        <row r="333">
          <cell r="B333">
            <v>1210</v>
          </cell>
          <cell r="C333" t="str">
            <v>Sıddık</v>
          </cell>
          <cell r="D333" t="str">
            <v>ÇİRİŞOĞLU</v>
          </cell>
          <cell r="E333" t="str">
            <v>Veznedar</v>
          </cell>
          <cell r="F333">
            <v>31247</v>
          </cell>
          <cell r="G333">
            <v>31259</v>
          </cell>
          <cell r="H333">
            <v>21947</v>
          </cell>
          <cell r="I333" t="str">
            <v>K.Maraş</v>
          </cell>
          <cell r="J333" t="str">
            <v>K.Maraş</v>
          </cell>
          <cell r="K333">
            <v>4</v>
          </cell>
          <cell r="L333">
            <v>1</v>
          </cell>
          <cell r="M333">
            <v>2</v>
          </cell>
          <cell r="N333">
            <v>1380</v>
          </cell>
          <cell r="O333">
            <v>2200</v>
          </cell>
          <cell r="P333">
            <v>38322</v>
          </cell>
          <cell r="Q333">
            <v>1</v>
          </cell>
          <cell r="R333">
            <v>2</v>
          </cell>
          <cell r="S333">
            <v>1380</v>
          </cell>
          <cell r="T333">
            <v>2200</v>
          </cell>
          <cell r="U333">
            <v>38322</v>
          </cell>
          <cell r="V333">
            <v>1</v>
          </cell>
          <cell r="W333">
            <v>2</v>
          </cell>
          <cell r="X333">
            <v>1380</v>
          </cell>
          <cell r="Y333">
            <v>2200</v>
          </cell>
          <cell r="Z333">
            <v>38322</v>
          </cell>
          <cell r="AA333">
            <v>37083</v>
          </cell>
          <cell r="AB333" t="str">
            <v>Yapmıştır.</v>
          </cell>
          <cell r="AC333" t="str">
            <v>GİH</v>
          </cell>
          <cell r="AD333" t="str">
            <v>KATMA BÜTÇELİ İDARELER SAYMANLIK MÜDÜRLÜĞÜ</v>
          </cell>
          <cell r="AE333" t="str">
            <v>NE</v>
          </cell>
          <cell r="AF333" t="str">
            <v>KAHRAMANMARAŞ</v>
          </cell>
          <cell r="AG333" t="str">
            <v>A.Ö.F.</v>
          </cell>
          <cell r="AH333" t="str">
            <v>-</v>
          </cell>
          <cell r="AI333" t="str">
            <v>Asil</v>
          </cell>
          <cell r="AJ333" t="str">
            <v>Erkek</v>
          </cell>
          <cell r="AK333" t="str">
            <v>Muh.Gen.Müd.</v>
          </cell>
          <cell r="AL333">
            <v>800</v>
          </cell>
          <cell r="AM333">
            <v>1100</v>
          </cell>
          <cell r="AN333">
            <v>1600</v>
          </cell>
          <cell r="AO333">
            <v>2200</v>
          </cell>
          <cell r="AP333">
            <v>6</v>
          </cell>
          <cell r="AQ333">
            <v>6</v>
          </cell>
          <cell r="AR333">
            <v>19</v>
          </cell>
        </row>
        <row r="334">
          <cell r="B334">
            <v>1286</v>
          </cell>
          <cell r="C334" t="str">
            <v>Şeref</v>
          </cell>
          <cell r="D334" t="str">
            <v>SOLAK</v>
          </cell>
          <cell r="E334" t="str">
            <v>Veznedar</v>
          </cell>
          <cell r="F334">
            <v>32813</v>
          </cell>
          <cell r="G334">
            <v>33597</v>
          </cell>
          <cell r="H334">
            <v>24239</v>
          </cell>
          <cell r="I334" t="str">
            <v>Göksun</v>
          </cell>
          <cell r="J334" t="str">
            <v>K.Maraş</v>
          </cell>
          <cell r="K334">
            <v>4</v>
          </cell>
          <cell r="L334">
            <v>3</v>
          </cell>
          <cell r="M334">
            <v>3</v>
          </cell>
          <cell r="N334">
            <v>1110</v>
          </cell>
          <cell r="O334">
            <v>1100</v>
          </cell>
          <cell r="P334">
            <v>38292</v>
          </cell>
          <cell r="Q334">
            <v>3</v>
          </cell>
          <cell r="R334">
            <v>3</v>
          </cell>
          <cell r="S334">
            <v>1110</v>
          </cell>
          <cell r="T334">
            <v>1100</v>
          </cell>
          <cell r="U334">
            <v>38292</v>
          </cell>
          <cell r="V334">
            <v>3</v>
          </cell>
          <cell r="W334">
            <v>3</v>
          </cell>
          <cell r="X334">
            <v>1110</v>
          </cell>
          <cell r="Y334">
            <v>1100</v>
          </cell>
          <cell r="Z334">
            <v>38292</v>
          </cell>
          <cell r="AA334">
            <v>36894</v>
          </cell>
          <cell r="AB334" t="str">
            <v>Yapmıştır.</v>
          </cell>
          <cell r="AC334" t="str">
            <v>GİH</v>
          </cell>
          <cell r="AD334" t="str">
            <v>KATMA BÜTÇELİ İDARELER SAYMANLIK MÜDÜRLÜĞÜ</v>
          </cell>
          <cell r="AE334" t="str">
            <v>NE</v>
          </cell>
          <cell r="AF334" t="str">
            <v>KAHRAMANMARAŞ</v>
          </cell>
          <cell r="AG334" t="str">
            <v>A.Ö.F.</v>
          </cell>
          <cell r="AH334" t="str">
            <v>-</v>
          </cell>
          <cell r="AI334" t="str">
            <v>Asil</v>
          </cell>
          <cell r="AJ334" t="str">
            <v>Erkek</v>
          </cell>
          <cell r="AK334" t="str">
            <v>Muh.Gen.Müd.</v>
          </cell>
          <cell r="AL334">
            <v>800</v>
          </cell>
          <cell r="AM334">
            <v>1100</v>
          </cell>
          <cell r="AN334">
            <v>1600</v>
          </cell>
          <cell r="AO334">
            <v>2200</v>
          </cell>
          <cell r="AP334">
            <v>12</v>
          </cell>
          <cell r="AQ334">
            <v>1</v>
          </cell>
          <cell r="AR334">
            <v>13</v>
          </cell>
        </row>
        <row r="335">
          <cell r="B335">
            <v>913</v>
          </cell>
          <cell r="C335" t="str">
            <v>Durdu</v>
          </cell>
          <cell r="D335" t="str">
            <v>CİNKARA</v>
          </cell>
          <cell r="E335" t="str">
            <v>Tahsildar</v>
          </cell>
          <cell r="F335">
            <v>28251</v>
          </cell>
          <cell r="G335">
            <v>28261</v>
          </cell>
          <cell r="H335">
            <v>17977</v>
          </cell>
          <cell r="I335" t="str">
            <v>Andırın</v>
          </cell>
          <cell r="J335" t="str">
            <v>K.Maraş</v>
          </cell>
          <cell r="K335">
            <v>5</v>
          </cell>
          <cell r="L335">
            <v>2</v>
          </cell>
          <cell r="M335">
            <v>6</v>
          </cell>
          <cell r="N335">
            <v>1440</v>
          </cell>
          <cell r="O335">
            <v>1100</v>
          </cell>
          <cell r="P335">
            <v>38246</v>
          </cell>
          <cell r="Q335">
            <v>2</v>
          </cell>
          <cell r="R335">
            <v>6</v>
          </cell>
          <cell r="S335">
            <v>1440</v>
          </cell>
          <cell r="T335">
            <v>1100</v>
          </cell>
          <cell r="U335">
            <v>38246</v>
          </cell>
          <cell r="V335">
            <v>2</v>
          </cell>
          <cell r="W335">
            <v>6</v>
          </cell>
          <cell r="X335">
            <v>1440</v>
          </cell>
          <cell r="Y335">
            <v>1100</v>
          </cell>
          <cell r="Z335">
            <v>38246</v>
          </cell>
          <cell r="AA335">
            <v>37083</v>
          </cell>
          <cell r="AB335" t="str">
            <v>Yapmıştır.</v>
          </cell>
          <cell r="AC335" t="str">
            <v>GİH</v>
          </cell>
          <cell r="AD335" t="str">
            <v>KATMA BÜTÇELİ İDARELER SAYMANLIK MÜDÜRLÜĞÜ</v>
          </cell>
          <cell r="AE335" t="str">
            <v>NE</v>
          </cell>
          <cell r="AF335" t="str">
            <v>KAHRAMANMARAŞ</v>
          </cell>
          <cell r="AG335" t="str">
            <v>İmam Hat.Lis.</v>
          </cell>
          <cell r="AH335" t="str">
            <v>-</v>
          </cell>
          <cell r="AI335" t="str">
            <v>Asil</v>
          </cell>
          <cell r="AJ335" t="str">
            <v>Erkek</v>
          </cell>
          <cell r="AK335" t="str">
            <v>Muh.Gen.Müd.</v>
          </cell>
          <cell r="AL335">
            <v>650</v>
          </cell>
          <cell r="AM335">
            <v>800</v>
          </cell>
          <cell r="AN335">
            <v>1100</v>
          </cell>
          <cell r="AO335">
            <v>1500</v>
          </cell>
          <cell r="AP335">
            <v>21</v>
          </cell>
          <cell r="AQ335">
            <v>8</v>
          </cell>
          <cell r="AR335">
            <v>27</v>
          </cell>
        </row>
        <row r="336">
          <cell r="B336">
            <v>1189</v>
          </cell>
          <cell r="C336" t="str">
            <v>İhsan</v>
          </cell>
          <cell r="D336" t="str">
            <v>BAKIR</v>
          </cell>
          <cell r="E336" t="str">
            <v>Tahsildar</v>
          </cell>
          <cell r="F336">
            <v>31495</v>
          </cell>
          <cell r="G336">
            <v>31502</v>
          </cell>
          <cell r="H336">
            <v>20830</v>
          </cell>
          <cell r="I336" t="str">
            <v>K.Maraş</v>
          </cell>
          <cell r="J336" t="str">
            <v>K.Maraş</v>
          </cell>
          <cell r="K336">
            <v>5</v>
          </cell>
          <cell r="L336">
            <v>4</v>
          </cell>
          <cell r="M336">
            <v>2</v>
          </cell>
          <cell r="N336">
            <v>950</v>
          </cell>
          <cell r="O336">
            <v>650</v>
          </cell>
          <cell r="P336">
            <v>38200</v>
          </cell>
          <cell r="Q336">
            <v>4</v>
          </cell>
          <cell r="R336">
            <v>3</v>
          </cell>
          <cell r="S336">
            <v>985</v>
          </cell>
          <cell r="T336">
            <v>650</v>
          </cell>
          <cell r="U336">
            <v>38226</v>
          </cell>
          <cell r="V336">
            <v>4</v>
          </cell>
          <cell r="W336">
            <v>2</v>
          </cell>
          <cell r="X336">
            <v>950</v>
          </cell>
          <cell r="Y336">
            <v>650</v>
          </cell>
          <cell r="Z336">
            <v>38200</v>
          </cell>
          <cell r="AA336">
            <v>37083</v>
          </cell>
          <cell r="AB336" t="str">
            <v>Yapmıştır.</v>
          </cell>
          <cell r="AC336" t="str">
            <v>GİH</v>
          </cell>
          <cell r="AD336" t="str">
            <v>KATMA BÜTÇELİ İDARELER SAYMANLIK MÜDÜRLÜĞÜ</v>
          </cell>
          <cell r="AE336" t="str">
            <v>NE</v>
          </cell>
          <cell r="AF336" t="str">
            <v>KAHRAMANMARAŞ</v>
          </cell>
          <cell r="AG336" t="str">
            <v>End.Mes.Lis.</v>
          </cell>
          <cell r="AH336" t="str">
            <v>-</v>
          </cell>
          <cell r="AI336" t="str">
            <v>Asil</v>
          </cell>
          <cell r="AJ336" t="str">
            <v>Erkek</v>
          </cell>
          <cell r="AK336" t="str">
            <v>Muh.Gen.Müd.</v>
          </cell>
          <cell r="AL336">
            <v>650</v>
          </cell>
          <cell r="AM336">
            <v>800</v>
          </cell>
          <cell r="AN336">
            <v>1100</v>
          </cell>
          <cell r="AO336">
            <v>1500</v>
          </cell>
          <cell r="AP336">
            <v>6</v>
          </cell>
          <cell r="AQ336">
            <v>10</v>
          </cell>
          <cell r="AR336">
            <v>18</v>
          </cell>
        </row>
        <row r="337">
          <cell r="B337">
            <v>803</v>
          </cell>
          <cell r="C337" t="str">
            <v>Salim</v>
          </cell>
          <cell r="D337" t="str">
            <v>KANDİLCİK</v>
          </cell>
          <cell r="E337" t="str">
            <v>Tahsildar</v>
          </cell>
          <cell r="F337">
            <v>31093</v>
          </cell>
          <cell r="G337">
            <v>31103</v>
          </cell>
          <cell r="H337">
            <v>21552</v>
          </cell>
          <cell r="I337" t="str">
            <v>K.Maraş</v>
          </cell>
          <cell r="J337" t="str">
            <v>K.Maraş</v>
          </cell>
          <cell r="K337">
            <v>5</v>
          </cell>
          <cell r="L337">
            <v>3</v>
          </cell>
          <cell r="M337">
            <v>2</v>
          </cell>
          <cell r="N337">
            <v>1065</v>
          </cell>
          <cell r="O337">
            <v>800</v>
          </cell>
          <cell r="P337">
            <v>38163</v>
          </cell>
          <cell r="Q337">
            <v>3</v>
          </cell>
          <cell r="R337">
            <v>3</v>
          </cell>
          <cell r="S337">
            <v>1110</v>
          </cell>
          <cell r="T337">
            <v>800</v>
          </cell>
          <cell r="U337">
            <v>38207</v>
          </cell>
          <cell r="V337">
            <v>3</v>
          </cell>
          <cell r="W337">
            <v>2</v>
          </cell>
          <cell r="X337">
            <v>1065</v>
          </cell>
          <cell r="Y337">
            <v>800</v>
          </cell>
          <cell r="Z337">
            <v>38163</v>
          </cell>
          <cell r="AA337">
            <v>37526</v>
          </cell>
          <cell r="AB337" t="str">
            <v>Yapmıştır.</v>
          </cell>
          <cell r="AC337" t="str">
            <v>GİH</v>
          </cell>
          <cell r="AD337" t="str">
            <v>KATMA BÜTÇELİ İDARELER SAYMANLIK MÜDÜRLÜĞÜ</v>
          </cell>
          <cell r="AE337" t="str">
            <v>NE</v>
          </cell>
          <cell r="AF337" t="str">
            <v>KAHRAMANMARAŞ</v>
          </cell>
          <cell r="AG337" t="str">
            <v>Ticaret Lisesi</v>
          </cell>
          <cell r="AH337" t="str">
            <v>-</v>
          </cell>
          <cell r="AI337" t="str">
            <v>Asil</v>
          </cell>
          <cell r="AJ337" t="str">
            <v>Erkek</v>
          </cell>
          <cell r="AK337" t="str">
            <v>Muh.Gen.Müd.</v>
          </cell>
          <cell r="AL337">
            <v>650</v>
          </cell>
          <cell r="AM337">
            <v>800</v>
          </cell>
          <cell r="AN337">
            <v>1100</v>
          </cell>
          <cell r="AO337">
            <v>1500</v>
          </cell>
          <cell r="AP337">
            <v>12</v>
          </cell>
          <cell r="AQ337">
            <v>11</v>
          </cell>
          <cell r="AR337">
            <v>19</v>
          </cell>
        </row>
        <row r="338">
          <cell r="B338">
            <v>914</v>
          </cell>
          <cell r="C338" t="str">
            <v>Mustafa</v>
          </cell>
          <cell r="D338" t="str">
            <v>BAĞCI</v>
          </cell>
          <cell r="E338" t="str">
            <v>Daktiloğraf</v>
          </cell>
          <cell r="F338">
            <v>28776</v>
          </cell>
          <cell r="G338">
            <v>28780</v>
          </cell>
          <cell r="H338">
            <v>20036</v>
          </cell>
          <cell r="I338" t="str">
            <v>Türkoğlu</v>
          </cell>
          <cell r="J338" t="str">
            <v>K.Maraş</v>
          </cell>
          <cell r="K338">
            <v>5</v>
          </cell>
          <cell r="L338">
            <v>3</v>
          </cell>
          <cell r="M338">
            <v>4</v>
          </cell>
          <cell r="N338">
            <v>1155</v>
          </cell>
          <cell r="O338">
            <v>800</v>
          </cell>
          <cell r="P338">
            <v>38016</v>
          </cell>
          <cell r="Q338">
            <v>3</v>
          </cell>
          <cell r="R338">
            <v>4</v>
          </cell>
          <cell r="S338">
            <v>1155</v>
          </cell>
          <cell r="T338">
            <v>800</v>
          </cell>
          <cell r="U338">
            <v>38016</v>
          </cell>
          <cell r="V338">
            <v>3</v>
          </cell>
          <cell r="W338">
            <v>4</v>
          </cell>
          <cell r="X338">
            <v>1155</v>
          </cell>
          <cell r="Y338">
            <v>800</v>
          </cell>
          <cell r="Z338">
            <v>38016</v>
          </cell>
          <cell r="AA338">
            <v>36521</v>
          </cell>
          <cell r="AB338" t="str">
            <v>Yapmıştır.</v>
          </cell>
          <cell r="AC338" t="str">
            <v>GİH</v>
          </cell>
          <cell r="AD338" t="str">
            <v>KATMA BÜTÇELİ İDARELER SAYMANLIK MÜDÜRLÜĞÜ</v>
          </cell>
          <cell r="AE338" t="str">
            <v>NE</v>
          </cell>
          <cell r="AF338" t="str">
            <v>KAHRAMANMARAŞ</v>
          </cell>
          <cell r="AG338" t="str">
            <v>İmam Hat.Lis.</v>
          </cell>
          <cell r="AH338" t="str">
            <v>-</v>
          </cell>
          <cell r="AI338" t="str">
            <v>Asil</v>
          </cell>
          <cell r="AJ338" t="str">
            <v>Erkek</v>
          </cell>
          <cell r="AK338" t="str">
            <v>Muh.Gen.Müd.</v>
          </cell>
          <cell r="AL338">
            <v>650</v>
          </cell>
          <cell r="AM338">
            <v>800</v>
          </cell>
          <cell r="AN338">
            <v>1100</v>
          </cell>
          <cell r="AO338">
            <v>1500</v>
          </cell>
          <cell r="AP338">
            <v>20</v>
          </cell>
          <cell r="AQ338">
            <v>3</v>
          </cell>
          <cell r="AR338">
            <v>26</v>
          </cell>
        </row>
        <row r="339">
          <cell r="B339">
            <v>52828</v>
          </cell>
          <cell r="C339" t="str">
            <v>Abdullah</v>
          </cell>
          <cell r="D339" t="str">
            <v>KAZAR</v>
          </cell>
          <cell r="E339" t="str">
            <v xml:space="preserve">Sayman </v>
          </cell>
          <cell r="G339">
            <v>31504</v>
          </cell>
          <cell r="H339">
            <v>22678</v>
          </cell>
          <cell r="I339" t="str">
            <v>Genç</v>
          </cell>
          <cell r="J339" t="str">
            <v>Bingöl</v>
          </cell>
          <cell r="K339">
            <v>1</v>
          </cell>
          <cell r="L339">
            <v>1</v>
          </cell>
          <cell r="M339">
            <v>4</v>
          </cell>
          <cell r="N339">
            <v>1500</v>
          </cell>
          <cell r="O339">
            <v>2200</v>
          </cell>
          <cell r="P339">
            <v>37470</v>
          </cell>
          <cell r="Q339">
            <v>1</v>
          </cell>
          <cell r="R339">
            <v>4</v>
          </cell>
          <cell r="S339">
            <v>1500</v>
          </cell>
          <cell r="T339">
            <v>2200</v>
          </cell>
          <cell r="U339">
            <v>37470</v>
          </cell>
          <cell r="V339">
            <v>1</v>
          </cell>
          <cell r="W339">
            <v>4</v>
          </cell>
          <cell r="X339">
            <v>1500</v>
          </cell>
          <cell r="Y339">
            <v>2200</v>
          </cell>
          <cell r="Z339">
            <v>37470</v>
          </cell>
          <cell r="AB339" t="str">
            <v>Yapmıştır.</v>
          </cell>
          <cell r="AC339" t="str">
            <v>GİH</v>
          </cell>
          <cell r="AD339" t="str">
            <v>K.S.Ü. DÖNER SERMAYE SAYMANLIK MÜDÜRLÜĞÜ</v>
          </cell>
          <cell r="AE339" t="str">
            <v>NE</v>
          </cell>
          <cell r="AF339" t="str">
            <v>KAHRAMANMARAŞ</v>
          </cell>
          <cell r="AG339" t="str">
            <v>A.Ü.İ.F.</v>
          </cell>
          <cell r="AH339" t="str">
            <v>Maliye Kursu</v>
          </cell>
          <cell r="AI339" t="str">
            <v>Asil</v>
          </cell>
          <cell r="AJ339" t="str">
            <v>Erkek</v>
          </cell>
          <cell r="AK339" t="str">
            <v>Muh.Gen.Müd.</v>
          </cell>
          <cell r="AO339">
            <v>3000</v>
          </cell>
          <cell r="AP339">
            <v>5</v>
          </cell>
          <cell r="AQ339">
            <v>10</v>
          </cell>
          <cell r="AR339">
            <v>18</v>
          </cell>
        </row>
        <row r="340">
          <cell r="B340">
            <v>42387</v>
          </cell>
          <cell r="C340" t="str">
            <v>Yaşar</v>
          </cell>
          <cell r="D340" t="str">
            <v>NERGİZ</v>
          </cell>
          <cell r="E340" t="str">
            <v>Say.Müd.Yrd.</v>
          </cell>
          <cell r="G340">
            <v>28702</v>
          </cell>
          <cell r="H340">
            <v>19428</v>
          </cell>
          <cell r="I340" t="str">
            <v>Türkoğlu</v>
          </cell>
          <cell r="J340" t="str">
            <v>K.Maraş</v>
          </cell>
          <cell r="K340">
            <v>1</v>
          </cell>
          <cell r="L340">
            <v>1</v>
          </cell>
          <cell r="M340">
            <v>4</v>
          </cell>
          <cell r="N340">
            <v>1500</v>
          </cell>
          <cell r="O340">
            <v>2200</v>
          </cell>
          <cell r="P340">
            <v>37833</v>
          </cell>
          <cell r="Q340">
            <v>1</v>
          </cell>
          <cell r="R340">
            <v>4</v>
          </cell>
          <cell r="S340">
            <v>1500</v>
          </cell>
          <cell r="T340">
            <v>2200</v>
          </cell>
          <cell r="U340" t="str">
            <v>31.07.203</v>
          </cell>
          <cell r="V340">
            <v>1</v>
          </cell>
          <cell r="W340">
            <v>4</v>
          </cell>
          <cell r="X340">
            <v>1500</v>
          </cell>
          <cell r="Y340">
            <v>2200</v>
          </cell>
          <cell r="Z340">
            <v>37833</v>
          </cell>
          <cell r="AB340" t="str">
            <v>Muaf</v>
          </cell>
          <cell r="AC340" t="str">
            <v>GİH</v>
          </cell>
          <cell r="AD340" t="str">
            <v>K.S.Ü. DÖNER SERMAYE SAYMANLIK MÜDÜRLÜĞÜ</v>
          </cell>
          <cell r="AE340" t="str">
            <v>NE</v>
          </cell>
          <cell r="AF340" t="str">
            <v>KAHRAMANMARAŞ</v>
          </cell>
          <cell r="AG340" t="str">
            <v>A.Ö.F. Önlisans</v>
          </cell>
          <cell r="AH340" t="str">
            <v>-</v>
          </cell>
          <cell r="AI340" t="str">
            <v>Asil</v>
          </cell>
          <cell r="AJ340" t="str">
            <v>Erkek</v>
          </cell>
          <cell r="AK340" t="str">
            <v>Muh.Gen.Müd.</v>
          </cell>
          <cell r="AL340">
            <v>800</v>
          </cell>
          <cell r="AM340">
            <v>1100</v>
          </cell>
          <cell r="AN340">
            <v>1600</v>
          </cell>
          <cell r="AO340">
            <v>2200</v>
          </cell>
          <cell r="AP340">
            <v>6</v>
          </cell>
          <cell r="AQ340">
            <v>6</v>
          </cell>
          <cell r="AR340">
            <v>26</v>
          </cell>
        </row>
        <row r="341">
          <cell r="B341">
            <v>1006</v>
          </cell>
          <cell r="C341" t="str">
            <v>Leyla</v>
          </cell>
          <cell r="D341" t="str">
            <v>TOPAL</v>
          </cell>
          <cell r="E341" t="str">
            <v>Şef</v>
          </cell>
          <cell r="F341">
            <v>31887</v>
          </cell>
          <cell r="G341">
            <v>31895</v>
          </cell>
          <cell r="H341">
            <v>24186</v>
          </cell>
          <cell r="I341" t="str">
            <v>Türkoğlu</v>
          </cell>
          <cell r="J341" t="str">
            <v>K.Maraş</v>
          </cell>
          <cell r="K341">
            <v>3</v>
          </cell>
          <cell r="L341">
            <v>3</v>
          </cell>
          <cell r="M341">
            <v>2</v>
          </cell>
          <cell r="N341">
            <v>1065</v>
          </cell>
          <cell r="O341">
            <v>1100</v>
          </cell>
          <cell r="P341">
            <v>38199</v>
          </cell>
          <cell r="Q341">
            <v>3</v>
          </cell>
          <cell r="R341">
            <v>2</v>
          </cell>
          <cell r="S341">
            <v>1065</v>
          </cell>
          <cell r="T341">
            <v>1100</v>
          </cell>
          <cell r="U341">
            <v>38199</v>
          </cell>
          <cell r="V341">
            <v>3</v>
          </cell>
          <cell r="W341">
            <v>2</v>
          </cell>
          <cell r="X341">
            <v>1065</v>
          </cell>
          <cell r="Y341">
            <v>1100</v>
          </cell>
          <cell r="Z341">
            <v>38199</v>
          </cell>
          <cell r="AA341">
            <v>37056</v>
          </cell>
          <cell r="AB341" t="str">
            <v>-</v>
          </cell>
          <cell r="AC341" t="str">
            <v>GİH</v>
          </cell>
          <cell r="AD341" t="str">
            <v>K.S.Ü. DÖNER SERMAYE SAYMANLIK MÜDÜRLÜĞÜ</v>
          </cell>
          <cell r="AE341" t="str">
            <v>NE</v>
          </cell>
          <cell r="AF341" t="str">
            <v>KAHRAMANMARAŞ</v>
          </cell>
          <cell r="AG341" t="str">
            <v>A.Ö.F.</v>
          </cell>
          <cell r="AH341" t="str">
            <v>-</v>
          </cell>
          <cell r="AI341" t="str">
            <v>Asil</v>
          </cell>
          <cell r="AJ341" t="str">
            <v>Bayan</v>
          </cell>
          <cell r="AK341" t="str">
            <v>Muh.Gen.Müd.</v>
          </cell>
          <cell r="AL341">
            <v>800</v>
          </cell>
          <cell r="AM341">
            <v>1100</v>
          </cell>
          <cell r="AN341">
            <v>1600</v>
          </cell>
          <cell r="AO341">
            <v>2200</v>
          </cell>
          <cell r="AP341">
            <v>9</v>
          </cell>
          <cell r="AQ341">
            <v>9</v>
          </cell>
          <cell r="AR341">
            <v>17</v>
          </cell>
        </row>
        <row r="342">
          <cell r="B342">
            <v>831</v>
          </cell>
          <cell r="C342" t="str">
            <v>Aydın Mine</v>
          </cell>
          <cell r="D342" t="str">
            <v>AFŞİN</v>
          </cell>
          <cell r="E342" t="str">
            <v>V.H.K.İ.</v>
          </cell>
          <cell r="F342">
            <v>31121</v>
          </cell>
          <cell r="G342">
            <v>31126</v>
          </cell>
          <cell r="H342">
            <v>23413</v>
          </cell>
          <cell r="I342" t="str">
            <v>Mersin</v>
          </cell>
          <cell r="J342" t="str">
            <v>Niğde</v>
          </cell>
          <cell r="K342">
            <v>3</v>
          </cell>
          <cell r="L342">
            <v>2</v>
          </cell>
          <cell r="M342">
            <v>3</v>
          </cell>
          <cell r="N342">
            <v>1265</v>
          </cell>
          <cell r="O342">
            <v>1600</v>
          </cell>
          <cell r="P342">
            <v>38199</v>
          </cell>
          <cell r="Q342">
            <v>2</v>
          </cell>
          <cell r="R342">
            <v>3</v>
          </cell>
          <cell r="S342">
            <v>1265</v>
          </cell>
          <cell r="T342">
            <v>1600</v>
          </cell>
          <cell r="U342">
            <v>38199</v>
          </cell>
          <cell r="V342">
            <v>2</v>
          </cell>
          <cell r="W342">
            <v>3</v>
          </cell>
          <cell r="X342">
            <v>1265</v>
          </cell>
          <cell r="Y342">
            <v>1600</v>
          </cell>
          <cell r="Z342">
            <v>38199</v>
          </cell>
          <cell r="AA342">
            <v>37306</v>
          </cell>
          <cell r="AB342" t="str">
            <v>-</v>
          </cell>
          <cell r="AC342" t="str">
            <v>GİH</v>
          </cell>
          <cell r="AD342" t="str">
            <v>K.S.Ü. DÖNER SERMAYE SAYMANLIK MÜDÜRLÜĞÜ</v>
          </cell>
          <cell r="AE342" t="str">
            <v>NE</v>
          </cell>
          <cell r="AF342" t="str">
            <v>KAHRAMANMARAŞ</v>
          </cell>
          <cell r="AG342" t="str">
            <v>A.Ö.F.</v>
          </cell>
          <cell r="AH342" t="str">
            <v>-</v>
          </cell>
          <cell r="AI342" t="str">
            <v>Asil</v>
          </cell>
          <cell r="AJ342" t="str">
            <v>Bayan</v>
          </cell>
          <cell r="AK342" t="str">
            <v>Muh.Gen.Müd.</v>
          </cell>
          <cell r="AL342">
            <v>800</v>
          </cell>
          <cell r="AM342">
            <v>1100</v>
          </cell>
          <cell r="AN342">
            <v>1600</v>
          </cell>
          <cell r="AO342">
            <v>2200</v>
          </cell>
          <cell r="AP342">
            <v>17</v>
          </cell>
          <cell r="AQ342">
            <v>10</v>
          </cell>
          <cell r="AR342">
            <v>19</v>
          </cell>
        </row>
        <row r="343">
          <cell r="B343">
            <v>789</v>
          </cell>
          <cell r="C343" t="str">
            <v xml:space="preserve">Mehmet </v>
          </cell>
          <cell r="D343" t="str">
            <v>BELKIRAN</v>
          </cell>
          <cell r="E343" t="str">
            <v>Veznedar</v>
          </cell>
          <cell r="F343">
            <v>31121</v>
          </cell>
          <cell r="G343">
            <v>31125</v>
          </cell>
          <cell r="H343">
            <v>22525</v>
          </cell>
          <cell r="I343" t="str">
            <v>K.Maraş</v>
          </cell>
          <cell r="J343" t="str">
            <v>K.Maraş</v>
          </cell>
          <cell r="K343">
            <v>4</v>
          </cell>
          <cell r="L343">
            <v>2</v>
          </cell>
          <cell r="M343">
            <v>2</v>
          </cell>
          <cell r="N343">
            <v>1210</v>
          </cell>
          <cell r="O343">
            <v>1600</v>
          </cell>
          <cell r="P343">
            <v>38187</v>
          </cell>
          <cell r="Q343">
            <v>2</v>
          </cell>
          <cell r="R343">
            <v>2</v>
          </cell>
          <cell r="S343">
            <v>1210</v>
          </cell>
          <cell r="T343">
            <v>1600</v>
          </cell>
          <cell r="U343">
            <v>38187</v>
          </cell>
          <cell r="V343">
            <v>2</v>
          </cell>
          <cell r="W343">
            <v>2</v>
          </cell>
          <cell r="X343">
            <v>1210</v>
          </cell>
          <cell r="Y343">
            <v>1600</v>
          </cell>
          <cell r="Z343">
            <v>38187</v>
          </cell>
          <cell r="AA343">
            <v>37526</v>
          </cell>
          <cell r="AB343" t="str">
            <v>Yapmıştır.</v>
          </cell>
          <cell r="AC343" t="str">
            <v>GİH</v>
          </cell>
          <cell r="AD343" t="str">
            <v>K.S.Ü. DÖNER SERMAYE SAYMANLIK MÜDÜRLÜĞÜ</v>
          </cell>
          <cell r="AE343" t="str">
            <v>NE</v>
          </cell>
          <cell r="AF343" t="str">
            <v>KAHRAMANMARAŞ</v>
          </cell>
          <cell r="AG343" t="str">
            <v>AÖF Önlisans</v>
          </cell>
          <cell r="AH343" t="str">
            <v>-</v>
          </cell>
          <cell r="AI343" t="str">
            <v>Asil</v>
          </cell>
          <cell r="AJ343" t="str">
            <v>Erkek</v>
          </cell>
          <cell r="AK343" t="str">
            <v>Muh.Gen.Müd.</v>
          </cell>
          <cell r="AL343">
            <v>800</v>
          </cell>
          <cell r="AM343">
            <v>1100</v>
          </cell>
          <cell r="AN343">
            <v>1600</v>
          </cell>
          <cell r="AO343">
            <v>2200</v>
          </cell>
          <cell r="AP343">
            <v>18</v>
          </cell>
          <cell r="AQ343">
            <v>10</v>
          </cell>
          <cell r="AR343">
            <v>19</v>
          </cell>
        </row>
        <row r="344">
          <cell r="B344">
            <v>38381</v>
          </cell>
          <cell r="C344" t="str">
            <v>Hasan</v>
          </cell>
          <cell r="D344" t="str">
            <v>BAŞPINAR</v>
          </cell>
          <cell r="E344" t="str">
            <v>Saymanlık Müdürü</v>
          </cell>
          <cell r="G344">
            <v>29780</v>
          </cell>
          <cell r="H344">
            <v>21317</v>
          </cell>
          <cell r="I344" t="str">
            <v>İslahiye</v>
          </cell>
          <cell r="J344" t="str">
            <v>G.Antep</v>
          </cell>
          <cell r="K344">
            <v>1</v>
          </cell>
          <cell r="L344">
            <v>1</v>
          </cell>
          <cell r="M344">
            <v>4</v>
          </cell>
          <cell r="N344">
            <v>1500</v>
          </cell>
          <cell r="O344">
            <v>2200</v>
          </cell>
          <cell r="P344">
            <v>37468</v>
          </cell>
          <cell r="Q344">
            <v>1</v>
          </cell>
          <cell r="R344">
            <v>4</v>
          </cell>
          <cell r="S344">
            <v>1500</v>
          </cell>
          <cell r="T344">
            <v>2200</v>
          </cell>
          <cell r="U344">
            <v>37468</v>
          </cell>
          <cell r="V344">
            <v>1</v>
          </cell>
          <cell r="W344">
            <v>4</v>
          </cell>
          <cell r="X344">
            <v>1500</v>
          </cell>
          <cell r="Y344">
            <v>2200</v>
          </cell>
          <cell r="Z344">
            <v>37468</v>
          </cell>
          <cell r="AB344" t="str">
            <v>Yapmıştır.</v>
          </cell>
          <cell r="AC344" t="str">
            <v>GİH</v>
          </cell>
          <cell r="AD344" t="str">
            <v>SAĞLIK KURUMLARI 1 NOLU DÖNER SERMAYE SAYMANLIĞI</v>
          </cell>
          <cell r="AE344" t="str">
            <v>NA</v>
          </cell>
          <cell r="AF344" t="str">
            <v>KAHRAMANMARAŞ</v>
          </cell>
          <cell r="AG344" t="str">
            <v>A.Ü.AÖF İk.Lisans</v>
          </cell>
          <cell r="AH344" t="str">
            <v>-</v>
          </cell>
          <cell r="AI344" t="str">
            <v>Asil</v>
          </cell>
          <cell r="AJ344" t="str">
            <v>Erkek</v>
          </cell>
          <cell r="AK344" t="str">
            <v>Muh.Gen.Müd.</v>
          </cell>
          <cell r="AO344">
            <v>3000</v>
          </cell>
          <cell r="AP344">
            <v>24</v>
          </cell>
          <cell r="AQ344">
            <v>6</v>
          </cell>
          <cell r="AR344">
            <v>23</v>
          </cell>
        </row>
        <row r="345">
          <cell r="B345">
            <v>46012</v>
          </cell>
          <cell r="C345" t="str">
            <v>Durmuş Ali</v>
          </cell>
          <cell r="D345" t="str">
            <v>TÜRKKAHRAMAN</v>
          </cell>
          <cell r="E345" t="str">
            <v>Say. Müd. Yrd.</v>
          </cell>
          <cell r="G345">
            <v>28126</v>
          </cell>
          <cell r="H345">
            <v>20205</v>
          </cell>
          <cell r="I345" t="str">
            <v>Afşin</v>
          </cell>
          <cell r="J345" t="str">
            <v>K.Maraş</v>
          </cell>
          <cell r="K345">
            <v>1</v>
          </cell>
          <cell r="L345">
            <v>1</v>
          </cell>
          <cell r="M345">
            <v>4</v>
          </cell>
          <cell r="N345">
            <v>1500</v>
          </cell>
          <cell r="O345">
            <v>2200</v>
          </cell>
          <cell r="P345">
            <v>37833</v>
          </cell>
          <cell r="Q345">
            <v>1</v>
          </cell>
          <cell r="R345">
            <v>4</v>
          </cell>
          <cell r="S345">
            <v>1500</v>
          </cell>
          <cell r="T345">
            <v>2200</v>
          </cell>
          <cell r="U345">
            <v>37833</v>
          </cell>
          <cell r="V345">
            <v>1</v>
          </cell>
          <cell r="W345">
            <v>4</v>
          </cell>
          <cell r="X345">
            <v>1500</v>
          </cell>
          <cell r="Y345">
            <v>2200</v>
          </cell>
          <cell r="Z345">
            <v>37833</v>
          </cell>
          <cell r="AB345" t="str">
            <v>Yapmıştır.</v>
          </cell>
          <cell r="AC345" t="str">
            <v>GİH</v>
          </cell>
          <cell r="AD345" t="str">
            <v>SAĞLIK KURUMLARI 1 NOLU DÖNER SERMAYE SAYMANLIĞI</v>
          </cell>
          <cell r="AE345" t="str">
            <v>NA</v>
          </cell>
          <cell r="AF345" t="str">
            <v>KAHRAMANMARAŞ</v>
          </cell>
          <cell r="AG345" t="str">
            <v>M.Y.O.</v>
          </cell>
          <cell r="AH345" t="str">
            <v>-</v>
          </cell>
          <cell r="AI345" t="str">
            <v>Asil</v>
          </cell>
          <cell r="AJ345" t="str">
            <v>Erkek</v>
          </cell>
          <cell r="AK345" t="str">
            <v>Muh.Gen.Müd.</v>
          </cell>
          <cell r="AL345">
            <v>800</v>
          </cell>
          <cell r="AM345">
            <v>1100</v>
          </cell>
          <cell r="AN345">
            <v>1600</v>
          </cell>
          <cell r="AO345">
            <v>2200</v>
          </cell>
          <cell r="AP345">
            <v>6</v>
          </cell>
          <cell r="AQ345">
            <v>1</v>
          </cell>
          <cell r="AR345">
            <v>28</v>
          </cell>
        </row>
        <row r="346">
          <cell r="B346">
            <v>51812</v>
          </cell>
          <cell r="C346" t="str">
            <v>Erdoğan</v>
          </cell>
          <cell r="D346" t="str">
            <v>KAYA</v>
          </cell>
          <cell r="E346" t="str">
            <v>Say. Müd. Yrd.</v>
          </cell>
          <cell r="G346">
            <v>28419</v>
          </cell>
          <cell r="H346">
            <v>19759</v>
          </cell>
          <cell r="I346" t="str">
            <v>Göksun</v>
          </cell>
          <cell r="J346" t="str">
            <v>K.Maraş</v>
          </cell>
          <cell r="K346">
            <v>1</v>
          </cell>
          <cell r="L346">
            <v>1</v>
          </cell>
          <cell r="M346">
            <v>4</v>
          </cell>
          <cell r="N346">
            <v>1500</v>
          </cell>
          <cell r="O346">
            <v>2200</v>
          </cell>
          <cell r="P346">
            <v>38205</v>
          </cell>
          <cell r="Q346">
            <v>1</v>
          </cell>
          <cell r="R346">
            <v>4</v>
          </cell>
          <cell r="S346">
            <v>1500</v>
          </cell>
          <cell r="T346">
            <v>2200</v>
          </cell>
          <cell r="U346">
            <v>38205</v>
          </cell>
          <cell r="V346">
            <v>1</v>
          </cell>
          <cell r="W346">
            <v>4</v>
          </cell>
          <cell r="X346">
            <v>1500</v>
          </cell>
          <cell r="Y346">
            <v>2200</v>
          </cell>
          <cell r="Z346">
            <v>38205</v>
          </cell>
          <cell r="AB346" t="str">
            <v>Yapmıştır.</v>
          </cell>
          <cell r="AC346" t="str">
            <v>GİH</v>
          </cell>
          <cell r="AD346" t="str">
            <v>SAĞLIK KURUMLARI 1 NOLU DÖNER SERMAYE SAYMANLIĞI</v>
          </cell>
          <cell r="AE346" t="str">
            <v>NA</v>
          </cell>
          <cell r="AF346" t="str">
            <v>KAHRAMANMARAŞ</v>
          </cell>
          <cell r="AG346" t="str">
            <v>A.Ü.AÖF Önlisans</v>
          </cell>
          <cell r="AH346" t="str">
            <v>-</v>
          </cell>
          <cell r="AI346" t="str">
            <v>Asil</v>
          </cell>
          <cell r="AJ346" t="str">
            <v>Erkek</v>
          </cell>
          <cell r="AK346" t="str">
            <v>Muh.Gen.Müd.</v>
          </cell>
          <cell r="AL346">
            <v>800</v>
          </cell>
          <cell r="AM346">
            <v>1100</v>
          </cell>
          <cell r="AN346">
            <v>1600</v>
          </cell>
          <cell r="AO346">
            <v>2200</v>
          </cell>
          <cell r="AP346">
            <v>16</v>
          </cell>
          <cell r="AQ346">
            <v>3</v>
          </cell>
          <cell r="AR346">
            <v>27</v>
          </cell>
        </row>
        <row r="347">
          <cell r="B347">
            <v>1477</v>
          </cell>
          <cell r="C347" t="str">
            <v>Mehmet Fatih</v>
          </cell>
          <cell r="D347" t="str">
            <v>ATEŞ</v>
          </cell>
          <cell r="E347" t="str">
            <v>Memur</v>
          </cell>
          <cell r="F347">
            <v>37210</v>
          </cell>
          <cell r="G347">
            <v>37211</v>
          </cell>
          <cell r="H347">
            <v>28167</v>
          </cell>
          <cell r="I347" t="str">
            <v>Şehitkamil</v>
          </cell>
          <cell r="J347" t="str">
            <v>G.Antep</v>
          </cell>
          <cell r="K347">
            <v>6</v>
          </cell>
          <cell r="L347">
            <v>8</v>
          </cell>
          <cell r="M347">
            <v>1</v>
          </cell>
          <cell r="N347">
            <v>660</v>
          </cell>
          <cell r="O347"/>
          <cell r="P347">
            <v>38307</v>
          </cell>
          <cell r="Q347">
            <v>8</v>
          </cell>
          <cell r="R347">
            <v>1</v>
          </cell>
          <cell r="S347">
            <v>660</v>
          </cell>
          <cell r="T347"/>
          <cell r="U347">
            <v>38307</v>
          </cell>
          <cell r="V347">
            <v>8</v>
          </cell>
          <cell r="W347">
            <v>1</v>
          </cell>
          <cell r="X347">
            <v>660</v>
          </cell>
          <cell r="Y347"/>
          <cell r="Z347">
            <v>38307</v>
          </cell>
          <cell r="AA347">
            <v>37258</v>
          </cell>
          <cell r="AB347" t="str">
            <v>Muaf</v>
          </cell>
          <cell r="AC347" t="str">
            <v>GİH</v>
          </cell>
          <cell r="AD347" t="str">
            <v>SAĞLIK KURUMLARI 1 NOLU DÖNER SERMAYE SAYMANLIĞI</v>
          </cell>
          <cell r="AE347" t="str">
            <v>NA</v>
          </cell>
          <cell r="AF347" t="str">
            <v>KAHRAMANMARAŞ</v>
          </cell>
          <cell r="AG347" t="str">
            <v>İ.İ.B.F.</v>
          </cell>
          <cell r="AH347" t="str">
            <v>-</v>
          </cell>
          <cell r="AI347" t="str">
            <v>Asil</v>
          </cell>
          <cell r="AJ347" t="str">
            <v>Erkek</v>
          </cell>
          <cell r="AK347" t="str">
            <v>Muh.Gen.Müd.</v>
          </cell>
          <cell r="AL347">
            <v>800</v>
          </cell>
          <cell r="AM347">
            <v>1100</v>
          </cell>
          <cell r="AN347">
            <v>1600</v>
          </cell>
          <cell r="AO347">
            <v>2200</v>
          </cell>
          <cell r="AP347">
            <v>21</v>
          </cell>
          <cell r="AQ347">
            <v>2</v>
          </cell>
          <cell r="AR347">
            <v>3</v>
          </cell>
        </row>
        <row r="348">
          <cell r="B348">
            <v>1075</v>
          </cell>
          <cell r="C348" t="str">
            <v>Halil</v>
          </cell>
          <cell r="D348" t="str">
            <v>AKGÜL</v>
          </cell>
          <cell r="E348" t="str">
            <v>Veznedar</v>
          </cell>
          <cell r="F348">
            <v>31371</v>
          </cell>
          <cell r="G348">
            <v>31383</v>
          </cell>
          <cell r="H348">
            <v>22169</v>
          </cell>
          <cell r="I348" t="str">
            <v>K.Maraş</v>
          </cell>
          <cell r="J348" t="str">
            <v>K.Maraş</v>
          </cell>
          <cell r="K348">
            <v>4</v>
          </cell>
          <cell r="L348">
            <v>2</v>
          </cell>
          <cell r="M348">
            <v>2</v>
          </cell>
          <cell r="N348">
            <v>1210</v>
          </cell>
          <cell r="O348">
            <v>1600</v>
          </cell>
          <cell r="P348">
            <v>38079</v>
          </cell>
          <cell r="Q348">
            <v>2</v>
          </cell>
          <cell r="R348">
            <v>2</v>
          </cell>
          <cell r="S348">
            <v>1210</v>
          </cell>
          <cell r="T348">
            <v>1600</v>
          </cell>
          <cell r="U348">
            <v>38079</v>
          </cell>
          <cell r="V348">
            <v>2</v>
          </cell>
          <cell r="W348">
            <v>2</v>
          </cell>
          <cell r="X348">
            <v>1210</v>
          </cell>
          <cell r="Y348">
            <v>1600</v>
          </cell>
          <cell r="Z348">
            <v>38079</v>
          </cell>
          <cell r="AA348">
            <v>38008</v>
          </cell>
          <cell r="AB348" t="str">
            <v>Yapmıştır.</v>
          </cell>
          <cell r="AC348" t="str">
            <v>GİH</v>
          </cell>
          <cell r="AD348" t="str">
            <v>SAĞLIK KURUMLARI 1 NOLU DÖNER SERMAYE SAYMANLIĞI</v>
          </cell>
          <cell r="AE348" t="str">
            <v>NA</v>
          </cell>
          <cell r="AF348" t="str">
            <v>KAHRAMANMARAŞ</v>
          </cell>
          <cell r="AG348" t="str">
            <v>AÖF Önlisans</v>
          </cell>
          <cell r="AH348" t="str">
            <v>-</v>
          </cell>
          <cell r="AI348" t="str">
            <v>Asil</v>
          </cell>
          <cell r="AJ348" t="str">
            <v>Erkek</v>
          </cell>
          <cell r="AK348" t="str">
            <v>Muh.Gen.Müd.</v>
          </cell>
          <cell r="AL348">
            <v>800</v>
          </cell>
          <cell r="AM348">
            <v>1100</v>
          </cell>
          <cell r="AN348">
            <v>1600</v>
          </cell>
          <cell r="AO348">
            <v>2200</v>
          </cell>
          <cell r="AP348">
            <v>5</v>
          </cell>
          <cell r="AQ348">
            <v>2</v>
          </cell>
          <cell r="AR348">
            <v>19</v>
          </cell>
        </row>
        <row r="349">
          <cell r="B349">
            <v>1506</v>
          </cell>
          <cell r="C349" t="str">
            <v>Zekeriya</v>
          </cell>
          <cell r="D349" t="str">
            <v>GENÇ</v>
          </cell>
          <cell r="E349" t="str">
            <v>Veznedar</v>
          </cell>
          <cell r="F349">
            <v>32734</v>
          </cell>
          <cell r="G349">
            <v>32734</v>
          </cell>
          <cell r="H349">
            <v>23095</v>
          </cell>
          <cell r="I349" t="str">
            <v>Afşin</v>
          </cell>
          <cell r="J349" t="str">
            <v>K.Maraş</v>
          </cell>
          <cell r="K349">
            <v>5</v>
          </cell>
          <cell r="L349">
            <v>6</v>
          </cell>
          <cell r="M349">
            <v>2</v>
          </cell>
          <cell r="N349">
            <v>785</v>
          </cell>
          <cell r="O349"/>
          <cell r="P349">
            <v>38335</v>
          </cell>
          <cell r="Q349">
            <v>5</v>
          </cell>
          <cell r="R349">
            <v>2</v>
          </cell>
          <cell r="S349">
            <v>865</v>
          </cell>
          <cell r="T349"/>
          <cell r="U349">
            <v>38203</v>
          </cell>
          <cell r="V349">
            <v>6</v>
          </cell>
          <cell r="W349">
            <v>2</v>
          </cell>
          <cell r="X349">
            <v>785</v>
          </cell>
          <cell r="Y349"/>
          <cell r="Z349">
            <v>38335</v>
          </cell>
          <cell r="AA349">
            <v>38356</v>
          </cell>
          <cell r="AB349" t="str">
            <v>Yapmıştır.</v>
          </cell>
          <cell r="AC349" t="str">
            <v>GİH</v>
          </cell>
          <cell r="AD349" t="str">
            <v>SAĞLIK KURUMLARI 1 NOLU DÖNER SERMAYE SAYMANLIĞI</v>
          </cell>
          <cell r="AE349" t="str">
            <v>NA</v>
          </cell>
          <cell r="AF349" t="str">
            <v>KAHRAMANMARAŞ</v>
          </cell>
          <cell r="AG349" t="str">
            <v>Lise</v>
          </cell>
          <cell r="AH349" t="str">
            <v>-</v>
          </cell>
          <cell r="AI349" t="str">
            <v>Asil</v>
          </cell>
          <cell r="AJ349" t="str">
            <v>Erkek</v>
          </cell>
          <cell r="AK349" t="str">
            <v>Muh.Gen.Müd.</v>
          </cell>
          <cell r="AL349">
            <v>650</v>
          </cell>
          <cell r="AM349">
            <v>800</v>
          </cell>
          <cell r="AN349">
            <v>1100</v>
          </cell>
          <cell r="AO349">
            <v>1500</v>
          </cell>
          <cell r="AP349">
            <v>23</v>
          </cell>
          <cell r="AQ349">
            <v>5</v>
          </cell>
          <cell r="AR349">
            <v>15</v>
          </cell>
        </row>
        <row r="350">
          <cell r="B350">
            <v>1463</v>
          </cell>
          <cell r="C350" t="str">
            <v>Eyup</v>
          </cell>
          <cell r="D350" t="str">
            <v>DEMEZ</v>
          </cell>
          <cell r="E350" t="str">
            <v>Veznedar</v>
          </cell>
          <cell r="F350">
            <v>36068</v>
          </cell>
          <cell r="G350">
            <v>36073</v>
          </cell>
          <cell r="H350">
            <v>27079</v>
          </cell>
          <cell r="I350" t="str">
            <v>Kırıkhan</v>
          </cell>
          <cell r="J350" t="str">
            <v>Hatay</v>
          </cell>
          <cell r="K350">
            <v>6</v>
          </cell>
          <cell r="L350">
            <v>7</v>
          </cell>
          <cell r="M350">
            <v>1</v>
          </cell>
          <cell r="N350">
            <v>705</v>
          </cell>
          <cell r="O350"/>
          <cell r="P350">
            <v>38265</v>
          </cell>
          <cell r="Q350">
            <v>7</v>
          </cell>
          <cell r="R350">
            <v>1</v>
          </cell>
          <cell r="S350">
            <v>705</v>
          </cell>
          <cell r="T350"/>
          <cell r="U350">
            <v>38265</v>
          </cell>
          <cell r="V350">
            <v>7</v>
          </cell>
          <cell r="W350">
            <v>1</v>
          </cell>
          <cell r="X350">
            <v>705</v>
          </cell>
          <cell r="Y350"/>
          <cell r="Z350">
            <v>38265</v>
          </cell>
          <cell r="AA350">
            <v>38356</v>
          </cell>
          <cell r="AB350" t="str">
            <v>Tecilli</v>
          </cell>
          <cell r="AC350" t="str">
            <v>GİH</v>
          </cell>
          <cell r="AD350" t="str">
            <v>SAĞLIK KURUMLARI 2 NOLU DÖNER SERMAYE SAYMANLIĞI</v>
          </cell>
          <cell r="AE350" t="str">
            <v>NA</v>
          </cell>
          <cell r="AF350" t="str">
            <v>KAHRAMANMARAŞ</v>
          </cell>
          <cell r="AG350" t="str">
            <v>A.Ü İktisat Fak.</v>
          </cell>
          <cell r="AH350" t="str">
            <v>-</v>
          </cell>
          <cell r="AI350" t="str">
            <v>Asil</v>
          </cell>
          <cell r="AJ350" t="str">
            <v>Erkek</v>
          </cell>
          <cell r="AK350" t="str">
            <v>Muh.Gen.Müd.</v>
          </cell>
          <cell r="AL350">
            <v>800</v>
          </cell>
          <cell r="AM350">
            <v>1100</v>
          </cell>
          <cell r="AN350">
            <v>1600</v>
          </cell>
          <cell r="AO350">
            <v>2200</v>
          </cell>
          <cell r="AP350">
            <v>2</v>
          </cell>
          <cell r="AQ350">
            <v>4</v>
          </cell>
          <cell r="AR350">
            <v>6</v>
          </cell>
        </row>
        <row r="351">
          <cell r="B351">
            <v>1041</v>
          </cell>
          <cell r="C351" t="str">
            <v>Şahin</v>
          </cell>
          <cell r="D351" t="str">
            <v>ERAYMAN</v>
          </cell>
          <cell r="E351" t="str">
            <v>V.H.K.İ.</v>
          </cell>
          <cell r="F351">
            <v>31889</v>
          </cell>
          <cell r="G351">
            <v>31894</v>
          </cell>
          <cell r="H351">
            <v>21459</v>
          </cell>
          <cell r="I351" t="str">
            <v>K.Maraş</v>
          </cell>
          <cell r="J351" t="str">
            <v>K.Maraş</v>
          </cell>
          <cell r="K351">
            <v>3</v>
          </cell>
          <cell r="L351">
            <v>2</v>
          </cell>
          <cell r="M351">
            <v>1</v>
          </cell>
          <cell r="N351">
            <v>1155</v>
          </cell>
          <cell r="O351">
            <v>1600</v>
          </cell>
          <cell r="P351">
            <v>38287</v>
          </cell>
          <cell r="Q351">
            <v>2</v>
          </cell>
          <cell r="R351">
            <v>1</v>
          </cell>
          <cell r="S351">
            <v>1155</v>
          </cell>
          <cell r="T351">
            <v>1600</v>
          </cell>
          <cell r="U351">
            <v>38287</v>
          </cell>
          <cell r="V351">
            <v>2</v>
          </cell>
          <cell r="W351">
            <v>1</v>
          </cell>
          <cell r="X351">
            <v>1155</v>
          </cell>
          <cell r="Y351">
            <v>1600</v>
          </cell>
          <cell r="Z351">
            <v>38287</v>
          </cell>
          <cell r="AA351">
            <v>38008</v>
          </cell>
          <cell r="AB351" t="str">
            <v>Yapmıştır.</v>
          </cell>
          <cell r="AC351" t="str">
            <v>GİH</v>
          </cell>
          <cell r="AD351" t="str">
            <v>SAĞLIK KURUMLARI 1 NOLU DÖNER SERMAYE SAYMANLIĞI</v>
          </cell>
          <cell r="AE351" t="str">
            <v>NA</v>
          </cell>
          <cell r="AF351" t="str">
            <v>KAHRAMANMARAŞ</v>
          </cell>
          <cell r="AG351" t="str">
            <v>M.Y.O.</v>
          </cell>
          <cell r="AH351" t="str">
            <v>-</v>
          </cell>
          <cell r="AI351" t="str">
            <v>Asil</v>
          </cell>
          <cell r="AJ351" t="str">
            <v>Erkek</v>
          </cell>
          <cell r="AK351" t="str">
            <v>Muh.Gen.Müd.</v>
          </cell>
          <cell r="AL351">
            <v>800</v>
          </cell>
          <cell r="AM351">
            <v>1100</v>
          </cell>
          <cell r="AN351">
            <v>1600</v>
          </cell>
          <cell r="AO351">
            <v>2200</v>
          </cell>
          <cell r="AP351">
            <v>10</v>
          </cell>
          <cell r="AQ351">
            <v>9</v>
          </cell>
          <cell r="AR351">
            <v>17</v>
          </cell>
        </row>
        <row r="352">
          <cell r="B352">
            <v>52380</v>
          </cell>
          <cell r="C352" t="str">
            <v>Veysel İsmet</v>
          </cell>
          <cell r="D352" t="str">
            <v>AKIN</v>
          </cell>
          <cell r="E352" t="str">
            <v>Saymanlık Müdürü</v>
          </cell>
          <cell r="G352">
            <v>31413</v>
          </cell>
          <cell r="H352">
            <v>23151</v>
          </cell>
          <cell r="I352" t="str">
            <v>Yeşilyurt</v>
          </cell>
          <cell r="J352" t="str">
            <v>Malatya</v>
          </cell>
          <cell r="K352">
            <v>1</v>
          </cell>
          <cell r="L352">
            <v>1</v>
          </cell>
          <cell r="M352">
            <v>1</v>
          </cell>
          <cell r="N352">
            <v>1320</v>
          </cell>
          <cell r="O352">
            <v>2200</v>
          </cell>
          <cell r="P352">
            <v>37962</v>
          </cell>
          <cell r="Q352">
            <v>1</v>
          </cell>
          <cell r="R352">
            <v>1</v>
          </cell>
          <cell r="S352">
            <v>1320</v>
          </cell>
          <cell r="T352">
            <v>2200</v>
          </cell>
          <cell r="U352">
            <v>37962</v>
          </cell>
          <cell r="V352">
            <v>1</v>
          </cell>
          <cell r="W352">
            <v>1</v>
          </cell>
          <cell r="X352">
            <v>1320</v>
          </cell>
          <cell r="Y352">
            <v>2200</v>
          </cell>
          <cell r="Z352">
            <v>37962</v>
          </cell>
          <cell r="AB352" t="str">
            <v>Yapmıştır.</v>
          </cell>
          <cell r="AC352" t="str">
            <v>GİH</v>
          </cell>
          <cell r="AD352" t="str">
            <v>SAĞLIK KURUMLARI 2 NOLU DÖNER SERMAYE SAYMANLIĞI</v>
          </cell>
          <cell r="AE352" t="str">
            <v>NA</v>
          </cell>
          <cell r="AF352" t="str">
            <v>KAHRAMANMARAŞ</v>
          </cell>
          <cell r="AG352" t="str">
            <v>AÜAÖF İş İd.Lisans</v>
          </cell>
          <cell r="AH352" t="str">
            <v>-</v>
          </cell>
          <cell r="AI352" t="str">
            <v>Asil</v>
          </cell>
          <cell r="AJ352" t="str">
            <v>Erkek</v>
          </cell>
          <cell r="AK352" t="str">
            <v>Muh.Gen.Müd.</v>
          </cell>
          <cell r="AO352">
            <v>3000</v>
          </cell>
          <cell r="AP352">
            <v>6</v>
          </cell>
          <cell r="AQ352">
            <v>1</v>
          </cell>
          <cell r="AR352">
            <v>19</v>
          </cell>
        </row>
        <row r="353">
          <cell r="B353">
            <v>52857</v>
          </cell>
          <cell r="C353" t="str">
            <v>Mustafa</v>
          </cell>
          <cell r="D353" t="str">
            <v>ELMAS</v>
          </cell>
          <cell r="E353" t="str">
            <v>Say. Müd. Yrd.</v>
          </cell>
          <cell r="G353">
            <v>25718</v>
          </cell>
          <cell r="H353">
            <v>18082</v>
          </cell>
          <cell r="I353" t="str">
            <v>Elbistan</v>
          </cell>
          <cell r="J353" t="str">
            <v>K.Maraş</v>
          </cell>
          <cell r="K353">
            <v>3</v>
          </cell>
          <cell r="L353">
            <v>2</v>
          </cell>
          <cell r="M353">
            <v>6</v>
          </cell>
          <cell r="N353">
            <v>1440</v>
          </cell>
          <cell r="O353">
            <v>1100</v>
          </cell>
          <cell r="P353">
            <v>36367</v>
          </cell>
          <cell r="Q353">
            <v>2</v>
          </cell>
          <cell r="R353">
            <v>6</v>
          </cell>
          <cell r="S353">
            <v>1440</v>
          </cell>
          <cell r="T353">
            <v>1100</v>
          </cell>
          <cell r="U353">
            <v>36367</v>
          </cell>
          <cell r="V353">
            <v>2</v>
          </cell>
          <cell r="W353">
            <v>6</v>
          </cell>
          <cell r="X353">
            <v>1440</v>
          </cell>
          <cell r="Y353">
            <v>1100</v>
          </cell>
          <cell r="Z353">
            <v>36367</v>
          </cell>
          <cell r="AB353" t="str">
            <v>Yapmıştır.</v>
          </cell>
          <cell r="AC353" t="str">
            <v>GİH</v>
          </cell>
          <cell r="AD353" t="str">
            <v>SAĞLIK KURUMLARI 2 NOLU DÖNER SERMAYE SAYMANLIĞI</v>
          </cell>
          <cell r="AE353" t="str">
            <v>NA</v>
          </cell>
          <cell r="AF353" t="str">
            <v>KAHRAMANMARAŞ</v>
          </cell>
          <cell r="AG353" t="str">
            <v>İmam Hat.Lis.</v>
          </cell>
          <cell r="AH353" t="str">
            <v>-</v>
          </cell>
          <cell r="AI353" t="str">
            <v>Asil</v>
          </cell>
          <cell r="AJ353" t="str">
            <v>Erkek</v>
          </cell>
          <cell r="AK353" t="str">
            <v>Muh.Gen.Müd.</v>
          </cell>
          <cell r="AL353">
            <v>650</v>
          </cell>
          <cell r="AM353">
            <v>800</v>
          </cell>
          <cell r="AN353">
            <v>1100</v>
          </cell>
          <cell r="AO353">
            <v>1600</v>
          </cell>
          <cell r="AP353">
            <v>7</v>
          </cell>
          <cell r="AQ353">
            <v>8</v>
          </cell>
          <cell r="AR353">
            <v>34</v>
          </cell>
        </row>
        <row r="354">
          <cell r="B354">
            <v>60311</v>
          </cell>
          <cell r="C354" t="str">
            <v>Mustafa</v>
          </cell>
          <cell r="D354" t="str">
            <v>BAĞIT</v>
          </cell>
          <cell r="E354" t="str">
            <v>Say. Müd. Yrd.</v>
          </cell>
          <cell r="G354">
            <v>32729</v>
          </cell>
          <cell r="H354">
            <v>25934</v>
          </cell>
          <cell r="I354" t="str">
            <v>Adıyaman</v>
          </cell>
          <cell r="J354" t="str">
            <v>Adıyaman</v>
          </cell>
          <cell r="K354">
            <v>2</v>
          </cell>
          <cell r="L354">
            <v>2</v>
          </cell>
          <cell r="M354">
            <v>2</v>
          </cell>
          <cell r="N354">
            <v>1210</v>
          </cell>
          <cell r="O354">
            <v>1600</v>
          </cell>
          <cell r="P354">
            <v>38199</v>
          </cell>
          <cell r="Q354">
            <v>2</v>
          </cell>
          <cell r="R354">
            <v>2</v>
          </cell>
          <cell r="S354">
            <v>1210</v>
          </cell>
          <cell r="T354">
            <v>1600</v>
          </cell>
          <cell r="U354">
            <v>38199</v>
          </cell>
          <cell r="V354">
            <v>2</v>
          </cell>
          <cell r="W354">
            <v>2</v>
          </cell>
          <cell r="X354">
            <v>1210</v>
          </cell>
          <cell r="Y354">
            <v>1600</v>
          </cell>
          <cell r="Z354">
            <v>38199</v>
          </cell>
          <cell r="AB354" t="str">
            <v>Yapmıştır.</v>
          </cell>
          <cell r="AC354" t="str">
            <v>GİH</v>
          </cell>
          <cell r="AD354" t="str">
            <v>SAĞLIK KURUMLARI 2 NOLU DÖNER SERMAYE SAYMANLIĞI</v>
          </cell>
          <cell r="AE354" t="str">
            <v>NA</v>
          </cell>
          <cell r="AF354" t="str">
            <v>KAHRAMANMARAŞ</v>
          </cell>
          <cell r="AG354" t="str">
            <v>A.Ö.F.</v>
          </cell>
          <cell r="AH354" t="str">
            <v>-</v>
          </cell>
          <cell r="AI354" t="str">
            <v>Asil</v>
          </cell>
          <cell r="AJ354" t="str">
            <v>Erkek</v>
          </cell>
          <cell r="AK354" t="str">
            <v>Muh.Gen.Müd.</v>
          </cell>
          <cell r="AL354">
            <v>800</v>
          </cell>
          <cell r="AM354">
            <v>1100</v>
          </cell>
          <cell r="AN354">
            <v>1600</v>
          </cell>
          <cell r="AO354">
            <v>2200</v>
          </cell>
          <cell r="AP354">
            <v>28</v>
          </cell>
          <cell r="AQ354">
            <v>5</v>
          </cell>
          <cell r="AR354">
            <v>15</v>
          </cell>
        </row>
        <row r="355">
          <cell r="B355">
            <v>1381</v>
          </cell>
          <cell r="C355" t="str">
            <v>Yusuf</v>
          </cell>
          <cell r="D355" t="str">
            <v>ÖZMEN</v>
          </cell>
          <cell r="E355" t="str">
            <v>Memur</v>
          </cell>
          <cell r="F355">
            <v>31127</v>
          </cell>
          <cell r="G355">
            <v>31148</v>
          </cell>
          <cell r="H355">
            <v>21918</v>
          </cell>
          <cell r="I355" t="str">
            <v>Göksun</v>
          </cell>
          <cell r="J355" t="str">
            <v>K.Maraş</v>
          </cell>
          <cell r="K355">
            <v>5</v>
          </cell>
          <cell r="L355">
            <v>5</v>
          </cell>
          <cell r="M355">
            <v>3</v>
          </cell>
          <cell r="N355">
            <v>895</v>
          </cell>
          <cell r="O355"/>
          <cell r="P355">
            <v>38190</v>
          </cell>
          <cell r="Q355">
            <v>5</v>
          </cell>
          <cell r="R355">
            <v>3</v>
          </cell>
          <cell r="S355">
            <v>895</v>
          </cell>
          <cell r="T355"/>
          <cell r="U355">
            <v>38190</v>
          </cell>
          <cell r="V355">
            <v>5</v>
          </cell>
          <cell r="W355">
            <v>3</v>
          </cell>
          <cell r="X355">
            <v>895</v>
          </cell>
          <cell r="Y355"/>
          <cell r="Z355">
            <v>38190</v>
          </cell>
          <cell r="AA355">
            <v>38356</v>
          </cell>
          <cell r="AB355" t="str">
            <v>Yapmıştır.</v>
          </cell>
          <cell r="AC355" t="str">
            <v>GİH</v>
          </cell>
          <cell r="AD355" t="str">
            <v>SAĞLIK KURUMLARI 2 NOLU DÖNER SERMAYE SAYMANLIĞI</v>
          </cell>
          <cell r="AE355" t="str">
            <v>NE</v>
          </cell>
          <cell r="AF355" t="str">
            <v>KAHRAMANMARAŞ</v>
          </cell>
          <cell r="AG355" t="str">
            <v>Lise</v>
          </cell>
          <cell r="AH355" t="str">
            <v>-</v>
          </cell>
          <cell r="AI355" t="str">
            <v>Asil</v>
          </cell>
          <cell r="AJ355" t="str">
            <v>Erkek</v>
          </cell>
          <cell r="AK355" t="str">
            <v>Muh.Gen.Müd.</v>
          </cell>
          <cell r="AL355">
            <v>650</v>
          </cell>
          <cell r="AM355">
            <v>800</v>
          </cell>
          <cell r="AN355">
            <v>1100</v>
          </cell>
          <cell r="AO355">
            <v>1500</v>
          </cell>
          <cell r="AP355">
            <v>26</v>
          </cell>
          <cell r="AQ355">
            <v>9</v>
          </cell>
          <cell r="AR355">
            <v>19</v>
          </cell>
        </row>
        <row r="356">
          <cell r="B356">
            <v>1514</v>
          </cell>
          <cell r="C356" t="str">
            <v>Mahmut</v>
          </cell>
          <cell r="D356" t="str">
            <v xml:space="preserve">ASLAN </v>
          </cell>
          <cell r="E356" t="str">
            <v>Veznedar</v>
          </cell>
          <cell r="F356">
            <v>27360</v>
          </cell>
          <cell r="G356">
            <v>27365</v>
          </cell>
          <cell r="H356">
            <v>19360</v>
          </cell>
          <cell r="I356" t="str">
            <v>Kayseri</v>
          </cell>
          <cell r="J356" t="str">
            <v>Kayseri</v>
          </cell>
          <cell r="K356">
            <v>4</v>
          </cell>
          <cell r="L356">
            <v>2</v>
          </cell>
          <cell r="M356">
            <v>6</v>
          </cell>
          <cell r="N356">
            <v>1440</v>
          </cell>
          <cell r="O356">
            <v>1100</v>
          </cell>
          <cell r="P356">
            <v>37735</v>
          </cell>
          <cell r="Q356">
            <v>2</v>
          </cell>
          <cell r="R356">
            <v>6</v>
          </cell>
          <cell r="S356">
            <v>1440</v>
          </cell>
          <cell r="T356">
            <v>1100</v>
          </cell>
          <cell r="U356">
            <v>37735</v>
          </cell>
          <cell r="V356">
            <v>2</v>
          </cell>
          <cell r="W356">
            <v>6</v>
          </cell>
          <cell r="X356">
            <v>1440</v>
          </cell>
          <cell r="Y356">
            <v>1100</v>
          </cell>
          <cell r="Z356">
            <v>37735</v>
          </cell>
          <cell r="AA356">
            <v>37389</v>
          </cell>
          <cell r="AB356" t="str">
            <v>Yapmıştır.</v>
          </cell>
          <cell r="AC356" t="str">
            <v>GİH</v>
          </cell>
          <cell r="AD356" t="str">
            <v>SAĞLIK KURUMLARI 2 NOLU DÖNER SERMAYE SAYMANLIĞI</v>
          </cell>
          <cell r="AE356" t="str">
            <v>NA</v>
          </cell>
          <cell r="AF356" t="str">
            <v>KAHRAMANMARAŞ</v>
          </cell>
          <cell r="AG356" t="str">
            <v>İmam Hat.Lis.</v>
          </cell>
          <cell r="AH356" t="str">
            <v>-</v>
          </cell>
          <cell r="AI356" t="str">
            <v>Asil</v>
          </cell>
          <cell r="AJ356" t="str">
            <v>Erkek</v>
          </cell>
          <cell r="AK356" t="str">
            <v>Muh.Gen.Müd.</v>
          </cell>
          <cell r="AL356">
            <v>650</v>
          </cell>
          <cell r="AM356">
            <v>800</v>
          </cell>
          <cell r="AN356">
            <v>1100</v>
          </cell>
          <cell r="AO356">
            <v>1500</v>
          </cell>
          <cell r="AP356">
            <v>5</v>
          </cell>
          <cell r="AQ356">
            <v>2</v>
          </cell>
          <cell r="AR356">
            <v>30</v>
          </cell>
        </row>
        <row r="357">
          <cell r="B357">
            <v>1241</v>
          </cell>
          <cell r="C357" t="str">
            <v>Bünyamin</v>
          </cell>
          <cell r="D357" t="str">
            <v>BOZKURT</v>
          </cell>
          <cell r="E357" t="str">
            <v>Veznedar</v>
          </cell>
          <cell r="F357">
            <v>31968</v>
          </cell>
          <cell r="G357">
            <v>31980</v>
          </cell>
          <cell r="H357">
            <v>22751</v>
          </cell>
          <cell r="I357" t="str">
            <v>Afşin</v>
          </cell>
          <cell r="J357" t="str">
            <v>K.Maraş</v>
          </cell>
          <cell r="K357">
            <v>4</v>
          </cell>
          <cell r="L357">
            <v>3</v>
          </cell>
          <cell r="M357">
            <v>3</v>
          </cell>
          <cell r="N357">
            <v>1110</v>
          </cell>
          <cell r="O357">
            <v>1100</v>
          </cell>
          <cell r="P357">
            <v>38313</v>
          </cell>
          <cell r="Q357">
            <v>3</v>
          </cell>
          <cell r="R357">
            <v>3</v>
          </cell>
          <cell r="S357">
            <v>1110</v>
          </cell>
          <cell r="T357">
            <v>1100</v>
          </cell>
          <cell r="U357">
            <v>38313</v>
          </cell>
          <cell r="V357">
            <v>3</v>
          </cell>
          <cell r="W357">
            <v>3</v>
          </cell>
          <cell r="X357">
            <v>1110</v>
          </cell>
          <cell r="Y357">
            <v>1100</v>
          </cell>
          <cell r="Z357">
            <v>38313</v>
          </cell>
          <cell r="AA357">
            <v>37386</v>
          </cell>
          <cell r="AB357" t="str">
            <v>Yapmıştır.</v>
          </cell>
          <cell r="AC357" t="str">
            <v>GİH</v>
          </cell>
          <cell r="AD357" t="str">
            <v>SAĞLIK KURUMLARI 2 NOLU DÖNER SERMAYE SAYMANLIĞI</v>
          </cell>
          <cell r="AE357" t="str">
            <v>NA</v>
          </cell>
          <cell r="AF357" t="str">
            <v>KAHRAMANMARAŞ</v>
          </cell>
          <cell r="AG357" t="str">
            <v>AÖF Önlisans</v>
          </cell>
          <cell r="AH357" t="str">
            <v>-</v>
          </cell>
          <cell r="AI357" t="str">
            <v>Asil</v>
          </cell>
          <cell r="AJ357" t="str">
            <v>Erkek</v>
          </cell>
          <cell r="AK357" t="str">
            <v>Muh.Gen.Müd.</v>
          </cell>
          <cell r="AL357">
            <v>800</v>
          </cell>
          <cell r="AM357">
            <v>1100</v>
          </cell>
          <cell r="AN357">
            <v>1600</v>
          </cell>
          <cell r="AO357">
            <v>2200</v>
          </cell>
          <cell r="AP357">
            <v>15</v>
          </cell>
          <cell r="AQ357">
            <v>6</v>
          </cell>
          <cell r="AR357">
            <v>17</v>
          </cell>
        </row>
        <row r="358">
          <cell r="B358">
            <v>1503</v>
          </cell>
          <cell r="C358" t="str">
            <v>Adil</v>
          </cell>
          <cell r="D358" t="str">
            <v>SEYİTHANOĞLU</v>
          </cell>
          <cell r="E358" t="str">
            <v>Veznedar</v>
          </cell>
          <cell r="G358">
            <v>32140</v>
          </cell>
          <cell r="H358">
            <v>21309</v>
          </cell>
          <cell r="I358" t="str">
            <v>K.Maraş</v>
          </cell>
          <cell r="J358" t="str">
            <v>K.Maraş</v>
          </cell>
          <cell r="K358">
            <v>5</v>
          </cell>
          <cell r="L358">
            <v>5</v>
          </cell>
          <cell r="M358">
            <v>2</v>
          </cell>
          <cell r="N358">
            <v>865</v>
          </cell>
          <cell r="O358"/>
          <cell r="P358">
            <v>38167</v>
          </cell>
          <cell r="Q358">
            <v>5</v>
          </cell>
          <cell r="R358">
            <v>2</v>
          </cell>
          <cell r="S358">
            <v>865</v>
          </cell>
          <cell r="T358"/>
          <cell r="U358">
            <v>38167</v>
          </cell>
          <cell r="V358">
            <v>5</v>
          </cell>
          <cell r="W358">
            <v>2</v>
          </cell>
          <cell r="X358">
            <v>865</v>
          </cell>
          <cell r="Y358"/>
          <cell r="Z358">
            <v>38167</v>
          </cell>
          <cell r="AA358">
            <v>37320</v>
          </cell>
          <cell r="AB358" t="str">
            <v>Yapmıştır.</v>
          </cell>
          <cell r="AC358" t="str">
            <v>GİH</v>
          </cell>
          <cell r="AD358" t="str">
            <v>SAĞLIK KURUMLARI 2 NOLU DÖNER SERMAYE SAYMANLIĞI</v>
          </cell>
          <cell r="AE358" t="str">
            <v>NA</v>
          </cell>
          <cell r="AF358" t="str">
            <v>KAHRAMANMARAŞ</v>
          </cell>
          <cell r="AG358" t="str">
            <v>Ticaret Lisesi</v>
          </cell>
          <cell r="AH358" t="str">
            <v>-</v>
          </cell>
          <cell r="AI358" t="str">
            <v>Asil</v>
          </cell>
          <cell r="AJ358" t="str">
            <v>Erkek</v>
          </cell>
          <cell r="AK358" t="str">
            <v>Muh.Gen.Müd.</v>
          </cell>
          <cell r="AL358">
            <v>650</v>
          </cell>
          <cell r="AM358">
            <v>800</v>
          </cell>
          <cell r="AN358">
            <v>1100</v>
          </cell>
          <cell r="AO358">
            <v>1500</v>
          </cell>
          <cell r="AP358">
            <v>8</v>
          </cell>
          <cell r="AQ358">
            <v>1</v>
          </cell>
          <cell r="AR358">
            <v>17</v>
          </cell>
        </row>
        <row r="359">
          <cell r="B359">
            <v>1504</v>
          </cell>
          <cell r="C359" t="str">
            <v>Mustafa</v>
          </cell>
          <cell r="D359" t="str">
            <v>TÜYLÜ</v>
          </cell>
          <cell r="E359" t="str">
            <v>Veznedar</v>
          </cell>
          <cell r="G359">
            <v>32850</v>
          </cell>
          <cell r="H359">
            <v>23469</v>
          </cell>
          <cell r="I359" t="str">
            <v>Göksun</v>
          </cell>
          <cell r="J359" t="str">
            <v>K.Maraş</v>
          </cell>
          <cell r="K359">
            <v>7</v>
          </cell>
          <cell r="L359">
            <v>6</v>
          </cell>
          <cell r="M359">
            <v>2</v>
          </cell>
          <cell r="N359">
            <v>785</v>
          </cell>
          <cell r="O359"/>
          <cell r="P359">
            <v>38168</v>
          </cell>
          <cell r="Q359">
            <v>6</v>
          </cell>
          <cell r="R359">
            <v>2</v>
          </cell>
          <cell r="S359">
            <v>785</v>
          </cell>
          <cell r="T359"/>
          <cell r="U359">
            <v>38168</v>
          </cell>
          <cell r="V359">
            <v>6</v>
          </cell>
          <cell r="W359">
            <v>2</v>
          </cell>
          <cell r="X359">
            <v>785</v>
          </cell>
          <cell r="Y359"/>
          <cell r="Z359">
            <v>38168</v>
          </cell>
          <cell r="AA359">
            <v>37797</v>
          </cell>
          <cell r="AB359" t="str">
            <v>Yapmıştır.</v>
          </cell>
          <cell r="AC359" t="str">
            <v>GİH</v>
          </cell>
          <cell r="AD359" t="str">
            <v>SAĞLIK KURUMLARI 2 NOLU DÖNER SERMAYE SAYMANLIĞI</v>
          </cell>
          <cell r="AE359" t="str">
            <v>NA</v>
          </cell>
          <cell r="AF359" t="str">
            <v>KAHRAMANMARAŞ</v>
          </cell>
          <cell r="AG359" t="str">
            <v>Lise</v>
          </cell>
          <cell r="AH359" t="str">
            <v>-</v>
          </cell>
          <cell r="AI359" t="str">
            <v>Asil</v>
          </cell>
          <cell r="AJ359" t="str">
            <v>Erkek</v>
          </cell>
          <cell r="AK359" t="str">
            <v>Muh.Gen.Müd.</v>
          </cell>
          <cell r="AL359">
            <v>650</v>
          </cell>
          <cell r="AM359">
            <v>800</v>
          </cell>
          <cell r="AN359">
            <v>1100</v>
          </cell>
          <cell r="AO359">
            <v>1500</v>
          </cell>
          <cell r="AP359">
            <v>29</v>
          </cell>
          <cell r="AQ359">
            <v>1</v>
          </cell>
          <cell r="AR359">
            <v>15</v>
          </cell>
        </row>
        <row r="360">
          <cell r="B360">
            <v>1000</v>
          </cell>
          <cell r="C360" t="str">
            <v xml:space="preserve">Metin </v>
          </cell>
          <cell r="D360" t="str">
            <v>YAMAÇ</v>
          </cell>
          <cell r="E360" t="str">
            <v>Veznedar</v>
          </cell>
          <cell r="F360">
            <v>31856</v>
          </cell>
          <cell r="G360">
            <v>31866</v>
          </cell>
          <cell r="H360">
            <v>22355</v>
          </cell>
          <cell r="I360" t="str">
            <v>Göksun</v>
          </cell>
          <cell r="J360" t="str">
            <v>K.Maraş</v>
          </cell>
          <cell r="K360">
            <v>4</v>
          </cell>
          <cell r="L360">
            <v>4</v>
          </cell>
          <cell r="M360">
            <v>2</v>
          </cell>
          <cell r="N360">
            <v>950</v>
          </cell>
          <cell r="O360">
            <v>650</v>
          </cell>
          <cell r="P360">
            <v>38198</v>
          </cell>
          <cell r="Q360">
            <v>4</v>
          </cell>
          <cell r="R360">
            <v>2</v>
          </cell>
          <cell r="S360">
            <v>950</v>
          </cell>
          <cell r="T360">
            <v>650</v>
          </cell>
          <cell r="U360">
            <v>38198</v>
          </cell>
          <cell r="V360">
            <v>4</v>
          </cell>
          <cell r="W360">
            <v>2</v>
          </cell>
          <cell r="X360">
            <v>950</v>
          </cell>
          <cell r="Y360">
            <v>650</v>
          </cell>
          <cell r="Z360">
            <v>38198</v>
          </cell>
          <cell r="AA360">
            <v>38356</v>
          </cell>
          <cell r="AB360" t="str">
            <v>Yapmıştır.</v>
          </cell>
          <cell r="AC360" t="str">
            <v>GİH</v>
          </cell>
          <cell r="AD360" t="str">
            <v>SAĞLIK KURUMLARI 2 NOLU DÖNER SERMAYE SAYMANLIĞI</v>
          </cell>
          <cell r="AE360" t="str">
            <v>NA</v>
          </cell>
          <cell r="AF360" t="str">
            <v>KAHRAMANMARAŞ</v>
          </cell>
          <cell r="AG360" t="str">
            <v>Ticaret Lisesi</v>
          </cell>
          <cell r="AH360" t="str">
            <v>-</v>
          </cell>
          <cell r="AI360" t="str">
            <v>Asil</v>
          </cell>
          <cell r="AJ360" t="str">
            <v>Erkek</v>
          </cell>
          <cell r="AK360" t="str">
            <v>Muh.Gen.Müd.</v>
          </cell>
          <cell r="AL360">
            <v>650</v>
          </cell>
          <cell r="AM360">
            <v>800</v>
          </cell>
          <cell r="AN360">
            <v>1100</v>
          </cell>
          <cell r="AO360">
            <v>1500</v>
          </cell>
          <cell r="AP360">
            <v>7</v>
          </cell>
          <cell r="AQ360">
            <v>10</v>
          </cell>
          <cell r="AR360">
            <v>17</v>
          </cell>
        </row>
        <row r="361">
          <cell r="B361">
            <v>837</v>
          </cell>
          <cell r="C361" t="str">
            <v>İsrafil</v>
          </cell>
          <cell r="D361" t="str">
            <v>ŞAN</v>
          </cell>
          <cell r="E361" t="str">
            <v>Veznedar</v>
          </cell>
          <cell r="F361">
            <v>31133</v>
          </cell>
          <cell r="G361">
            <v>31148</v>
          </cell>
          <cell r="H361">
            <v>22751</v>
          </cell>
          <cell r="I361" t="str">
            <v>K.Maraş</v>
          </cell>
          <cell r="J361" t="str">
            <v>K.Maraş</v>
          </cell>
          <cell r="K361">
            <v>4</v>
          </cell>
          <cell r="L361">
            <v>4</v>
          </cell>
          <cell r="M361">
            <v>3</v>
          </cell>
          <cell r="N361">
            <v>985</v>
          </cell>
          <cell r="O361">
            <v>650</v>
          </cell>
          <cell r="P361">
            <v>38210</v>
          </cell>
          <cell r="Q361">
            <v>4</v>
          </cell>
          <cell r="R361">
            <v>3</v>
          </cell>
          <cell r="S361">
            <v>985</v>
          </cell>
          <cell r="T361">
            <v>650</v>
          </cell>
          <cell r="U361">
            <v>38210</v>
          </cell>
          <cell r="V361">
            <v>4</v>
          </cell>
          <cell r="W361">
            <v>3</v>
          </cell>
          <cell r="X361">
            <v>985</v>
          </cell>
          <cell r="Y361">
            <v>650</v>
          </cell>
          <cell r="Z361">
            <v>38210</v>
          </cell>
          <cell r="AA361">
            <v>38356</v>
          </cell>
          <cell r="AB361" t="str">
            <v>Yapmıştır.</v>
          </cell>
          <cell r="AC361" t="str">
            <v>GİH</v>
          </cell>
          <cell r="AD361" t="str">
            <v>SAĞLIK KURUMLARI 2 NOLU DÖNER SERMAYE SAYMANLIĞI</v>
          </cell>
          <cell r="AE361" t="str">
            <v>NE</v>
          </cell>
          <cell r="AF361" t="str">
            <v>KAHRAMANMARAŞ</v>
          </cell>
          <cell r="AG361" t="str">
            <v>Ticaret Lisesi</v>
          </cell>
          <cell r="AH361" t="str">
            <v>-</v>
          </cell>
          <cell r="AI361" t="str">
            <v>Asil</v>
          </cell>
          <cell r="AJ361" t="str">
            <v>Erkek</v>
          </cell>
          <cell r="AK361" t="str">
            <v>Muh.Gen.Müd.</v>
          </cell>
          <cell r="AL361">
            <v>650</v>
          </cell>
          <cell r="AM361">
            <v>800</v>
          </cell>
          <cell r="AN361">
            <v>1100</v>
          </cell>
          <cell r="AO361">
            <v>1500</v>
          </cell>
          <cell r="AP361">
            <v>26</v>
          </cell>
          <cell r="AQ361">
            <v>9</v>
          </cell>
          <cell r="AR361">
            <v>19</v>
          </cell>
        </row>
        <row r="362">
          <cell r="B362">
            <v>54292</v>
          </cell>
          <cell r="C362" t="str">
            <v>Nihat</v>
          </cell>
          <cell r="D362" t="str">
            <v>NOM</v>
          </cell>
          <cell r="E362" t="str">
            <v>Malmüdürü</v>
          </cell>
          <cell r="G362">
            <v>31778</v>
          </cell>
          <cell r="H362">
            <v>22255</v>
          </cell>
          <cell r="I362" t="str">
            <v>Pertek</v>
          </cell>
          <cell r="J362" t="str">
            <v>Tunceli</v>
          </cell>
          <cell r="K362">
            <v>1</v>
          </cell>
          <cell r="L362">
            <v>1</v>
          </cell>
          <cell r="M362">
            <v>4</v>
          </cell>
          <cell r="N362">
            <v>1500</v>
          </cell>
          <cell r="O362">
            <v>2200</v>
          </cell>
          <cell r="P362">
            <v>37100</v>
          </cell>
          <cell r="Q362">
            <v>1</v>
          </cell>
          <cell r="R362">
            <v>4</v>
          </cell>
          <cell r="S362">
            <v>1500</v>
          </cell>
          <cell r="T362">
            <v>2200</v>
          </cell>
          <cell r="U362">
            <v>37100</v>
          </cell>
          <cell r="V362">
            <v>1</v>
          </cell>
          <cell r="W362">
            <v>4</v>
          </cell>
          <cell r="X362">
            <v>1500</v>
          </cell>
          <cell r="Y362">
            <v>2200</v>
          </cell>
          <cell r="Z362">
            <v>37100</v>
          </cell>
          <cell r="AA362">
            <v>38343</v>
          </cell>
          <cell r="AB362" t="str">
            <v>Yapmıştır.</v>
          </cell>
          <cell r="AC362" t="str">
            <v>GİH</v>
          </cell>
          <cell r="AD362" t="str">
            <v>AFŞİN MALMÜDÜRLÜĞÜ</v>
          </cell>
          <cell r="AE362" t="str">
            <v>NE</v>
          </cell>
          <cell r="AG362" t="str">
            <v>A.Ü.AÖF İktisat</v>
          </cell>
          <cell r="AH362" t="str">
            <v>Maliye Kursu</v>
          </cell>
          <cell r="AI362" t="str">
            <v>Asil</v>
          </cell>
          <cell r="AJ362" t="str">
            <v>Erkek</v>
          </cell>
          <cell r="AK362" t="str">
            <v>Muh.Gen.Müd.</v>
          </cell>
          <cell r="AO362">
            <v>3000</v>
          </cell>
          <cell r="AP362">
            <v>6</v>
          </cell>
          <cell r="AQ362">
            <v>1</v>
          </cell>
          <cell r="AR362">
            <v>18</v>
          </cell>
        </row>
        <row r="363">
          <cell r="B363">
            <v>59479</v>
          </cell>
          <cell r="C363" t="str">
            <v>Hasan</v>
          </cell>
          <cell r="D363" t="str">
            <v>KARAMAN</v>
          </cell>
          <cell r="E363" t="str">
            <v>Hazine Avukatı</v>
          </cell>
          <cell r="F363">
            <v>38351</v>
          </cell>
          <cell r="G363">
            <v>38383</v>
          </cell>
          <cell r="H363">
            <v>29504</v>
          </cell>
          <cell r="I363" t="str">
            <v>Çelikhan</v>
          </cell>
          <cell r="J363" t="str">
            <v>Adıyaman</v>
          </cell>
          <cell r="K363">
            <v>6</v>
          </cell>
          <cell r="L363">
            <v>9</v>
          </cell>
          <cell r="M363">
            <v>3</v>
          </cell>
          <cell r="N363">
            <v>645</v>
          </cell>
          <cell r="O363"/>
          <cell r="P363">
            <v>38351</v>
          </cell>
          <cell r="Q363">
            <v>9</v>
          </cell>
          <cell r="R363">
            <v>3</v>
          </cell>
          <cell r="S363">
            <v>645</v>
          </cell>
          <cell r="T363"/>
          <cell r="U363">
            <v>38351</v>
          </cell>
          <cell r="V363">
            <v>9</v>
          </cell>
          <cell r="W363">
            <v>3</v>
          </cell>
          <cell r="X363">
            <v>645</v>
          </cell>
          <cell r="Y363"/>
          <cell r="Z363">
            <v>38351</v>
          </cell>
          <cell r="AB363" t="str">
            <v>Yapmıştır.</v>
          </cell>
          <cell r="AC363" t="str">
            <v>AHS</v>
          </cell>
          <cell r="AD363" t="str">
            <v>AFŞİN MALMÜDÜRLÜĞÜ</v>
          </cell>
          <cell r="AE363" t="str">
            <v>NE</v>
          </cell>
          <cell r="AG363" t="str">
            <v>Hukuk</v>
          </cell>
          <cell r="AH363" t="str">
            <v>-</v>
          </cell>
          <cell r="AI363" t="str">
            <v>Asil</v>
          </cell>
          <cell r="AJ363" t="str">
            <v>Erkek</v>
          </cell>
          <cell r="AK363" t="str">
            <v>Bahum Gen.Müd.</v>
          </cell>
          <cell r="AP363">
            <v>6</v>
          </cell>
          <cell r="AQ363">
            <v>0</v>
          </cell>
          <cell r="AR363">
            <v>0</v>
          </cell>
        </row>
        <row r="364">
          <cell r="B364">
            <v>53404</v>
          </cell>
          <cell r="C364" t="str">
            <v>Yusuf Ziya</v>
          </cell>
          <cell r="D364" t="str">
            <v>TAŞ</v>
          </cell>
          <cell r="E364" t="str">
            <v>Şef</v>
          </cell>
          <cell r="G364">
            <v>33792</v>
          </cell>
          <cell r="H364">
            <v>23743</v>
          </cell>
          <cell r="I364" t="str">
            <v>Elbistan</v>
          </cell>
          <cell r="J364" t="str">
            <v>K.Maraş</v>
          </cell>
          <cell r="K364">
            <v>3</v>
          </cell>
          <cell r="L364">
            <v>3</v>
          </cell>
          <cell r="M364">
            <v>1</v>
          </cell>
          <cell r="N364">
            <v>1020</v>
          </cell>
          <cell r="O364">
            <v>1100</v>
          </cell>
          <cell r="P364">
            <v>38182</v>
          </cell>
          <cell r="Q364">
            <v>3</v>
          </cell>
          <cell r="R364">
            <v>1</v>
          </cell>
          <cell r="S364">
            <v>1020</v>
          </cell>
          <cell r="T364">
            <v>1100</v>
          </cell>
          <cell r="U364">
            <v>37926</v>
          </cell>
          <cell r="V364">
            <v>3</v>
          </cell>
          <cell r="W364">
            <v>1</v>
          </cell>
          <cell r="X364">
            <v>1020</v>
          </cell>
          <cell r="Y364">
            <v>1100</v>
          </cell>
          <cell r="Z364">
            <v>38182</v>
          </cell>
          <cell r="AB364" t="str">
            <v>Yapmıştır.</v>
          </cell>
          <cell r="AC364" t="str">
            <v>GİH</v>
          </cell>
          <cell r="AD364" t="str">
            <v>AFŞİN MALMÜDÜRLÜĞÜ</v>
          </cell>
          <cell r="AE364" t="str">
            <v>NE</v>
          </cell>
          <cell r="AG364" t="str">
            <v>A.Ü.AÖF Önlisans</v>
          </cell>
          <cell r="AH364" t="str">
            <v>-</v>
          </cell>
          <cell r="AI364" t="str">
            <v>Asil</v>
          </cell>
          <cell r="AJ364" t="str">
            <v>Erkek</v>
          </cell>
          <cell r="AK364" t="str">
            <v>Bahum Gen.Müd.</v>
          </cell>
          <cell r="AL364">
            <v>800</v>
          </cell>
          <cell r="AM364">
            <v>1100</v>
          </cell>
          <cell r="AN364">
            <v>1600</v>
          </cell>
          <cell r="AO364">
            <v>2200</v>
          </cell>
          <cell r="AP364">
            <v>0</v>
          </cell>
          <cell r="AQ364">
            <v>7</v>
          </cell>
          <cell r="AR364">
            <v>12</v>
          </cell>
        </row>
        <row r="365">
          <cell r="B365">
            <v>1122</v>
          </cell>
          <cell r="C365" t="str">
            <v>Faruk</v>
          </cell>
          <cell r="D365" t="str">
            <v>KUŞOĞLU</v>
          </cell>
          <cell r="E365" t="str">
            <v>Şef</v>
          </cell>
          <cell r="F365">
            <v>32491</v>
          </cell>
          <cell r="G365">
            <v>32497</v>
          </cell>
          <cell r="H365">
            <v>23174</v>
          </cell>
          <cell r="I365" t="str">
            <v>Göksun</v>
          </cell>
          <cell r="J365" t="str">
            <v>K.Maraş</v>
          </cell>
          <cell r="K365">
            <v>3</v>
          </cell>
          <cell r="L365">
            <v>3</v>
          </cell>
          <cell r="M365">
            <v>3</v>
          </cell>
          <cell r="N365">
            <v>1110</v>
          </cell>
          <cell r="O365">
            <v>1100</v>
          </cell>
          <cell r="P365">
            <v>38344</v>
          </cell>
          <cell r="Q365">
            <v>3</v>
          </cell>
          <cell r="R365">
            <v>3</v>
          </cell>
          <cell r="S365">
            <v>1110</v>
          </cell>
          <cell r="T365">
            <v>1100</v>
          </cell>
          <cell r="U365">
            <v>38344</v>
          </cell>
          <cell r="V365">
            <v>3</v>
          </cell>
          <cell r="W365">
            <v>3</v>
          </cell>
          <cell r="X365">
            <v>1110</v>
          </cell>
          <cell r="Y365">
            <v>1100</v>
          </cell>
          <cell r="Z365">
            <v>38344</v>
          </cell>
          <cell r="AA365">
            <v>38008</v>
          </cell>
          <cell r="AB365" t="str">
            <v>Yapmıştır.</v>
          </cell>
          <cell r="AC365" t="str">
            <v>GİH</v>
          </cell>
          <cell r="AD365" t="str">
            <v>AFŞİN MALMÜDÜRLÜĞÜ</v>
          </cell>
          <cell r="AE365" t="str">
            <v>NE</v>
          </cell>
          <cell r="AG365" t="str">
            <v>A.Ö.F.</v>
          </cell>
          <cell r="AH365" t="str">
            <v>-</v>
          </cell>
          <cell r="AI365" t="str">
            <v>Asil</v>
          </cell>
          <cell r="AJ365" t="str">
            <v>Erkek</v>
          </cell>
          <cell r="AK365" t="str">
            <v>Muh.Gen.Müd.</v>
          </cell>
          <cell r="AL365">
            <v>800</v>
          </cell>
          <cell r="AM365">
            <v>1100</v>
          </cell>
          <cell r="AN365">
            <v>1600</v>
          </cell>
          <cell r="AO365">
            <v>2200</v>
          </cell>
          <cell r="AP365">
            <v>17</v>
          </cell>
          <cell r="AQ365">
            <v>1</v>
          </cell>
          <cell r="AR365">
            <v>16</v>
          </cell>
        </row>
        <row r="366">
          <cell r="B366">
            <v>492</v>
          </cell>
          <cell r="C366" t="str">
            <v xml:space="preserve">Ökkaş </v>
          </cell>
          <cell r="D366" t="str">
            <v>AKKUŞ</v>
          </cell>
          <cell r="E366" t="str">
            <v>Memur</v>
          </cell>
          <cell r="F366">
            <v>27123</v>
          </cell>
          <cell r="G366">
            <v>27124</v>
          </cell>
          <cell r="H366">
            <v>17533</v>
          </cell>
          <cell r="I366" t="str">
            <v>Afşin</v>
          </cell>
          <cell r="J366" t="str">
            <v>K.Maraş</v>
          </cell>
          <cell r="K366">
            <v>5</v>
          </cell>
          <cell r="L366">
            <v>3</v>
          </cell>
          <cell r="M366">
            <v>8</v>
          </cell>
          <cell r="N366">
            <v>1380</v>
          </cell>
          <cell r="O366">
            <v>800</v>
          </cell>
          <cell r="P366">
            <v>37839</v>
          </cell>
          <cell r="Q366">
            <v>3</v>
          </cell>
          <cell r="R366">
            <v>8</v>
          </cell>
          <cell r="S366">
            <v>1380</v>
          </cell>
          <cell r="T366">
            <v>800</v>
          </cell>
          <cell r="U366">
            <v>37839</v>
          </cell>
          <cell r="V366">
            <v>3</v>
          </cell>
          <cell r="W366">
            <v>8</v>
          </cell>
          <cell r="X366">
            <v>1380</v>
          </cell>
          <cell r="Y366">
            <v>800</v>
          </cell>
          <cell r="Z366">
            <v>37839</v>
          </cell>
          <cell r="AA366">
            <v>34374</v>
          </cell>
          <cell r="AB366" t="str">
            <v>Yapmıştır.</v>
          </cell>
          <cell r="AC366" t="str">
            <v>GİH</v>
          </cell>
          <cell r="AD366" t="str">
            <v>AFŞİN MALMÜDÜRLÜĞÜ</v>
          </cell>
          <cell r="AE366" t="str">
            <v>NE</v>
          </cell>
          <cell r="AG366" t="str">
            <v>Lise</v>
          </cell>
          <cell r="AH366" t="str">
            <v>-</v>
          </cell>
          <cell r="AI366" t="str">
            <v>Asil</v>
          </cell>
          <cell r="AJ366" t="str">
            <v>Erkek</v>
          </cell>
          <cell r="AK366" t="str">
            <v>Muh.Gen.Müd.</v>
          </cell>
          <cell r="AL366">
            <v>650</v>
          </cell>
          <cell r="AM366">
            <v>800</v>
          </cell>
          <cell r="AN366">
            <v>1100</v>
          </cell>
          <cell r="AO366">
            <v>1500</v>
          </cell>
          <cell r="AP366">
            <v>2</v>
          </cell>
          <cell r="AQ366">
            <v>10</v>
          </cell>
          <cell r="AR366">
            <v>30</v>
          </cell>
        </row>
        <row r="367">
          <cell r="B367">
            <v>954</v>
          </cell>
          <cell r="C367" t="str">
            <v xml:space="preserve">Selma </v>
          </cell>
          <cell r="D367" t="str">
            <v>ŞAHAN</v>
          </cell>
          <cell r="E367" t="str">
            <v>Memur</v>
          </cell>
          <cell r="F367">
            <v>31883</v>
          </cell>
          <cell r="G367">
            <v>31897</v>
          </cell>
          <cell r="H367">
            <v>24176</v>
          </cell>
          <cell r="I367" t="str">
            <v>K.Maraş</v>
          </cell>
          <cell r="J367" t="str">
            <v>K.Maraş</v>
          </cell>
          <cell r="K367">
            <v>5</v>
          </cell>
          <cell r="L367">
            <v>6</v>
          </cell>
          <cell r="M367">
            <v>3</v>
          </cell>
          <cell r="N367">
            <v>810</v>
          </cell>
          <cell r="O367"/>
          <cell r="P367">
            <v>38107</v>
          </cell>
          <cell r="Q367">
            <v>6</v>
          </cell>
          <cell r="R367">
            <v>3</v>
          </cell>
          <cell r="S367">
            <v>810</v>
          </cell>
          <cell r="T367"/>
          <cell r="U367">
            <v>38107</v>
          </cell>
          <cell r="V367">
            <v>6</v>
          </cell>
          <cell r="W367">
            <v>3</v>
          </cell>
          <cell r="X367">
            <v>810</v>
          </cell>
          <cell r="Y367"/>
          <cell r="Z367">
            <v>38107</v>
          </cell>
          <cell r="AA367">
            <v>35775</v>
          </cell>
          <cell r="AB367" t="str">
            <v>-</v>
          </cell>
          <cell r="AC367" t="str">
            <v>GİH</v>
          </cell>
          <cell r="AD367" t="str">
            <v>AFŞİN MALMÜDÜRLÜĞÜ</v>
          </cell>
          <cell r="AE367" t="str">
            <v>NE</v>
          </cell>
          <cell r="AG367" t="str">
            <v>Lise</v>
          </cell>
          <cell r="AH367" t="str">
            <v>-</v>
          </cell>
          <cell r="AI367" t="str">
            <v>Asil</v>
          </cell>
          <cell r="AJ367" t="str">
            <v>Bayan</v>
          </cell>
          <cell r="AK367" t="str">
            <v>Muh.Gen.Müd.</v>
          </cell>
          <cell r="AL367">
            <v>650</v>
          </cell>
          <cell r="AM367">
            <v>800</v>
          </cell>
          <cell r="AN367">
            <v>1100</v>
          </cell>
          <cell r="AO367">
            <v>1500</v>
          </cell>
          <cell r="AP367">
            <v>7</v>
          </cell>
          <cell r="AQ367">
            <v>9</v>
          </cell>
          <cell r="AR367">
            <v>17</v>
          </cell>
        </row>
        <row r="368">
          <cell r="B368">
            <v>1452</v>
          </cell>
          <cell r="C368" t="str">
            <v>Rıza</v>
          </cell>
          <cell r="D368" t="str">
            <v>DEMİR</v>
          </cell>
          <cell r="E368" t="str">
            <v>V.H.K.İ.</v>
          </cell>
          <cell r="F368">
            <v>36731</v>
          </cell>
          <cell r="G368">
            <v>36746</v>
          </cell>
          <cell r="H368">
            <v>27247</v>
          </cell>
          <cell r="I368" t="str">
            <v>Kırıkkale</v>
          </cell>
          <cell r="J368" t="str">
            <v>Kırıkkale</v>
          </cell>
          <cell r="K368">
            <v>6</v>
          </cell>
          <cell r="L368">
            <v>9</v>
          </cell>
          <cell r="M368">
            <v>3</v>
          </cell>
          <cell r="N368">
            <v>645</v>
          </cell>
          <cell r="O368"/>
          <cell r="P368">
            <v>38212</v>
          </cell>
          <cell r="Q368">
            <v>9</v>
          </cell>
          <cell r="R368">
            <v>3</v>
          </cell>
          <cell r="S368">
            <v>645</v>
          </cell>
          <cell r="T368"/>
          <cell r="U368">
            <v>38212</v>
          </cell>
          <cell r="V368">
            <v>9</v>
          </cell>
          <cell r="W368">
            <v>3</v>
          </cell>
          <cell r="X368">
            <v>645</v>
          </cell>
          <cell r="Y368"/>
          <cell r="Z368">
            <v>38212</v>
          </cell>
          <cell r="AA368">
            <v>38349</v>
          </cell>
          <cell r="AB368" t="str">
            <v>Yapmıştır.</v>
          </cell>
          <cell r="AC368" t="str">
            <v>GİH</v>
          </cell>
          <cell r="AD368" t="str">
            <v>AFŞİN MALMÜDÜRLÜĞÜ</v>
          </cell>
          <cell r="AE368" t="str">
            <v>NE</v>
          </cell>
          <cell r="AG368" t="str">
            <v>M.Y.O.</v>
          </cell>
          <cell r="AH368" t="str">
            <v>-</v>
          </cell>
          <cell r="AI368" t="str">
            <v>Asil</v>
          </cell>
          <cell r="AJ368" t="str">
            <v>Erkek</v>
          </cell>
          <cell r="AK368" t="str">
            <v>Muh.Gen.Müd.</v>
          </cell>
          <cell r="AL368">
            <v>800</v>
          </cell>
          <cell r="AM368">
            <v>1100</v>
          </cell>
          <cell r="AN368">
            <v>1600</v>
          </cell>
          <cell r="AO368">
            <v>2200</v>
          </cell>
          <cell r="AP368">
            <v>29</v>
          </cell>
          <cell r="AQ368">
            <v>5</v>
          </cell>
          <cell r="AR368">
            <v>4</v>
          </cell>
        </row>
        <row r="369">
          <cell r="B369">
            <v>986</v>
          </cell>
          <cell r="C369" t="str">
            <v>Fehmi</v>
          </cell>
          <cell r="D369" t="str">
            <v>YÜKSEL</v>
          </cell>
          <cell r="E369" t="str">
            <v>Daktiloğraf</v>
          </cell>
          <cell r="F369">
            <v>31859</v>
          </cell>
          <cell r="G369">
            <v>31868</v>
          </cell>
          <cell r="H369">
            <v>23381</v>
          </cell>
          <cell r="I369" t="str">
            <v>Elbistan</v>
          </cell>
          <cell r="J369" t="str">
            <v>K.Maraş</v>
          </cell>
          <cell r="K369">
            <v>6</v>
          </cell>
          <cell r="L369">
            <v>5</v>
          </cell>
          <cell r="M369">
            <v>2</v>
          </cell>
          <cell r="N369">
            <v>865</v>
          </cell>
          <cell r="O369"/>
          <cell r="P369">
            <v>38261</v>
          </cell>
          <cell r="Q369">
            <v>5</v>
          </cell>
          <cell r="R369">
            <v>2</v>
          </cell>
          <cell r="S369">
            <v>865</v>
          </cell>
          <cell r="T369"/>
          <cell r="U369">
            <v>38261</v>
          </cell>
          <cell r="V369">
            <v>5</v>
          </cell>
          <cell r="W369">
            <v>2</v>
          </cell>
          <cell r="X369">
            <v>865</v>
          </cell>
          <cell r="Y369"/>
          <cell r="Z369">
            <v>38261</v>
          </cell>
          <cell r="AA369">
            <v>36726</v>
          </cell>
          <cell r="AB369" t="str">
            <v>Yapmıştır.</v>
          </cell>
          <cell r="AC369" t="str">
            <v>GİH</v>
          </cell>
          <cell r="AD369" t="str">
            <v>AFŞİN MALMÜDÜRLÜĞÜ</v>
          </cell>
          <cell r="AE369" t="str">
            <v>NE</v>
          </cell>
          <cell r="AG369" t="str">
            <v>Ticaret Lisesi</v>
          </cell>
          <cell r="AH369" t="str">
            <v>-</v>
          </cell>
          <cell r="AI369" t="str">
            <v>Asil</v>
          </cell>
          <cell r="AJ369" t="str">
            <v>Erkek</v>
          </cell>
          <cell r="AK369" t="str">
            <v>Muh.Gen.Müd.</v>
          </cell>
          <cell r="AL369">
            <v>650</v>
          </cell>
          <cell r="AM369">
            <v>800</v>
          </cell>
          <cell r="AN369">
            <v>1100</v>
          </cell>
          <cell r="AO369">
            <v>1500</v>
          </cell>
          <cell r="AP369">
            <v>6</v>
          </cell>
          <cell r="AQ369">
            <v>10</v>
          </cell>
          <cell r="AR369">
            <v>17</v>
          </cell>
        </row>
        <row r="370">
          <cell r="B370">
            <v>1193</v>
          </cell>
          <cell r="C370" t="str">
            <v xml:space="preserve">Memet </v>
          </cell>
          <cell r="D370" t="str">
            <v>ÖZCAN</v>
          </cell>
          <cell r="E370" t="str">
            <v>Veznedar</v>
          </cell>
          <cell r="F370">
            <v>31965</v>
          </cell>
          <cell r="G370">
            <v>31972</v>
          </cell>
          <cell r="H370">
            <v>21711</v>
          </cell>
          <cell r="I370" t="str">
            <v>Afşin</v>
          </cell>
          <cell r="J370" t="str">
            <v>K.Maraş</v>
          </cell>
          <cell r="K370">
            <v>6</v>
          </cell>
          <cell r="L370">
            <v>5</v>
          </cell>
          <cell r="M370">
            <v>2</v>
          </cell>
          <cell r="N370">
            <v>865</v>
          </cell>
          <cell r="O370"/>
          <cell r="P370">
            <v>38305</v>
          </cell>
          <cell r="Q370">
            <v>5</v>
          </cell>
          <cell r="R370">
            <v>2</v>
          </cell>
          <cell r="S370">
            <v>865</v>
          </cell>
          <cell r="T370"/>
          <cell r="U370">
            <v>38305</v>
          </cell>
          <cell r="V370">
            <v>5</v>
          </cell>
          <cell r="W370">
            <v>2</v>
          </cell>
          <cell r="X370">
            <v>865</v>
          </cell>
          <cell r="Y370"/>
          <cell r="Z370">
            <v>38305</v>
          </cell>
          <cell r="AA370">
            <v>35423</v>
          </cell>
          <cell r="AB370" t="str">
            <v>Yapmıştır.</v>
          </cell>
          <cell r="AC370" t="str">
            <v>GİH</v>
          </cell>
          <cell r="AD370" t="str">
            <v>AFŞİN MALMÜDÜRLÜĞÜ</v>
          </cell>
          <cell r="AE370" t="str">
            <v>NE</v>
          </cell>
          <cell r="AG370" t="str">
            <v>Lise</v>
          </cell>
          <cell r="AH370" t="str">
            <v>-</v>
          </cell>
          <cell r="AI370" t="str">
            <v>Asil</v>
          </cell>
          <cell r="AJ370" t="str">
            <v>Erkek</v>
          </cell>
          <cell r="AK370" t="str">
            <v>Muh.Gen.Müd.</v>
          </cell>
          <cell r="AL370">
            <v>650</v>
          </cell>
          <cell r="AM370">
            <v>800</v>
          </cell>
          <cell r="AN370">
            <v>1100</v>
          </cell>
          <cell r="AO370">
            <v>1500</v>
          </cell>
          <cell r="AP370">
            <v>23</v>
          </cell>
          <cell r="AQ370">
            <v>6</v>
          </cell>
          <cell r="AR370">
            <v>17</v>
          </cell>
        </row>
        <row r="371">
          <cell r="B371">
            <v>1093</v>
          </cell>
          <cell r="C371" t="str">
            <v>Durdu</v>
          </cell>
          <cell r="D371" t="str">
            <v>AĞYAR</v>
          </cell>
          <cell r="E371" t="str">
            <v xml:space="preserve">Şef </v>
          </cell>
          <cell r="F371">
            <v>32136</v>
          </cell>
          <cell r="G371">
            <v>32153</v>
          </cell>
          <cell r="H371">
            <v>21984</v>
          </cell>
          <cell r="I371" t="str">
            <v>Afşin</v>
          </cell>
          <cell r="J371" t="str">
            <v>K.Maraş</v>
          </cell>
          <cell r="K371">
            <v>3</v>
          </cell>
          <cell r="L371">
            <v>2</v>
          </cell>
          <cell r="M371">
            <v>3</v>
          </cell>
          <cell r="N371">
            <v>1265</v>
          </cell>
          <cell r="O371">
            <v>1600</v>
          </cell>
          <cell r="P371">
            <v>38118</v>
          </cell>
          <cell r="Q371">
            <v>2</v>
          </cell>
          <cell r="R371">
            <v>3</v>
          </cell>
          <cell r="S371">
            <v>1265</v>
          </cell>
          <cell r="T371">
            <v>1600</v>
          </cell>
          <cell r="U371">
            <v>38118</v>
          </cell>
          <cell r="V371">
            <v>2</v>
          </cell>
          <cell r="W371">
            <v>3</v>
          </cell>
          <cell r="X371">
            <v>1265</v>
          </cell>
          <cell r="Y371">
            <v>1600</v>
          </cell>
          <cell r="Z371">
            <v>38118</v>
          </cell>
          <cell r="AA371">
            <v>35769</v>
          </cell>
          <cell r="AB371" t="str">
            <v>Yapmıştır.</v>
          </cell>
          <cell r="AC371" t="str">
            <v>GİH</v>
          </cell>
          <cell r="AD371" t="str">
            <v>AFŞİN MALMÜDÜRLÜĞÜ</v>
          </cell>
          <cell r="AE371" t="str">
            <v>NE</v>
          </cell>
          <cell r="AG371" t="str">
            <v>İşletme Fakültesi</v>
          </cell>
          <cell r="AH371" t="str">
            <v>-</v>
          </cell>
          <cell r="AI371" t="str">
            <v>Asil</v>
          </cell>
          <cell r="AJ371" t="str">
            <v>Erkek</v>
          </cell>
          <cell r="AK371" t="str">
            <v>Mil.Em.Gen.Müd.</v>
          </cell>
          <cell r="AL371">
            <v>800</v>
          </cell>
          <cell r="AM371">
            <v>1100</v>
          </cell>
          <cell r="AN371">
            <v>1600</v>
          </cell>
          <cell r="AO371">
            <v>2200</v>
          </cell>
          <cell r="AP371">
            <v>26</v>
          </cell>
          <cell r="AQ371">
            <v>0</v>
          </cell>
          <cell r="AR371">
            <v>17</v>
          </cell>
        </row>
        <row r="372">
          <cell r="B372">
            <v>940</v>
          </cell>
          <cell r="C372" t="str">
            <v xml:space="preserve">Şaban </v>
          </cell>
          <cell r="D372" t="str">
            <v>ÖZDEMİR</v>
          </cell>
          <cell r="E372" t="str">
            <v>Şoför</v>
          </cell>
          <cell r="F372">
            <v>31870</v>
          </cell>
          <cell r="G372">
            <v>31880</v>
          </cell>
          <cell r="H372">
            <v>22776</v>
          </cell>
          <cell r="I372" t="str">
            <v>Afşin</v>
          </cell>
          <cell r="J372" t="str">
            <v>K.Maraş</v>
          </cell>
          <cell r="K372">
            <v>6</v>
          </cell>
          <cell r="L372">
            <v>7</v>
          </cell>
          <cell r="M372">
            <v>3</v>
          </cell>
          <cell r="N372">
            <v>740</v>
          </cell>
          <cell r="O372"/>
          <cell r="P372">
            <v>38377</v>
          </cell>
          <cell r="Q372">
            <v>7</v>
          </cell>
          <cell r="R372">
            <v>3</v>
          </cell>
          <cell r="S372">
            <v>740</v>
          </cell>
          <cell r="T372"/>
          <cell r="U372">
            <v>38377</v>
          </cell>
          <cell r="V372">
            <v>7</v>
          </cell>
          <cell r="W372">
            <v>3</v>
          </cell>
          <cell r="X372">
            <v>740</v>
          </cell>
          <cell r="Y372"/>
          <cell r="Z372">
            <v>38377</v>
          </cell>
          <cell r="AA372">
            <v>37594</v>
          </cell>
          <cell r="AB372" t="str">
            <v>Yapmıştır.</v>
          </cell>
          <cell r="AC372" t="str">
            <v>GİH</v>
          </cell>
          <cell r="AD372" t="str">
            <v>AFŞİN MALMÜDÜRLÜĞÜ</v>
          </cell>
          <cell r="AE372" t="str">
            <v>NE</v>
          </cell>
          <cell r="AG372" t="str">
            <v>Ortaokul</v>
          </cell>
          <cell r="AH372" t="str">
            <v>-</v>
          </cell>
          <cell r="AI372" t="str">
            <v>Asil</v>
          </cell>
          <cell r="AJ372" t="str">
            <v>Erkek</v>
          </cell>
          <cell r="AK372" t="str">
            <v>Per.Gen.Müd.</v>
          </cell>
          <cell r="AL372">
            <v>650</v>
          </cell>
          <cell r="AM372">
            <v>800</v>
          </cell>
          <cell r="AN372">
            <v>1100</v>
          </cell>
          <cell r="AO372">
            <v>1500</v>
          </cell>
          <cell r="AP372">
            <v>24</v>
          </cell>
          <cell r="AQ372">
            <v>9</v>
          </cell>
          <cell r="AR372">
            <v>17</v>
          </cell>
        </row>
        <row r="373">
          <cell r="B373">
            <v>1482</v>
          </cell>
          <cell r="C373" t="str">
            <v>Muzaffer</v>
          </cell>
          <cell r="D373" t="str">
            <v>SAĞIR</v>
          </cell>
          <cell r="E373" t="str">
            <v>Hizmetli</v>
          </cell>
          <cell r="F373">
            <v>37214</v>
          </cell>
          <cell r="G373">
            <v>37223</v>
          </cell>
          <cell r="H373">
            <v>27926</v>
          </cell>
          <cell r="I373" t="str">
            <v>Göksun</v>
          </cell>
          <cell r="J373" t="str">
            <v>K.Maraş</v>
          </cell>
          <cell r="K373">
            <v>9</v>
          </cell>
          <cell r="L373">
            <v>11</v>
          </cell>
          <cell r="M373">
            <v>2</v>
          </cell>
          <cell r="N373">
            <v>570</v>
          </cell>
          <cell r="O373"/>
          <cell r="P373">
            <v>38319</v>
          </cell>
          <cell r="Q373">
            <v>11</v>
          </cell>
          <cell r="R373">
            <v>2</v>
          </cell>
          <cell r="S373">
            <v>570</v>
          </cell>
          <cell r="T373"/>
          <cell r="U373">
            <v>38319</v>
          </cell>
          <cell r="V373">
            <v>11</v>
          </cell>
          <cell r="W373">
            <v>2</v>
          </cell>
          <cell r="X373">
            <v>570</v>
          </cell>
          <cell r="Y373"/>
          <cell r="Z373">
            <v>38319</v>
          </cell>
          <cell r="AA373">
            <v>37239</v>
          </cell>
          <cell r="AB373" t="str">
            <v>Muaf</v>
          </cell>
          <cell r="AC373" t="str">
            <v>YHS</v>
          </cell>
          <cell r="AD373" t="str">
            <v>AFŞİN MALMÜDÜRLÜĞÜ</v>
          </cell>
          <cell r="AE373" t="str">
            <v>NE</v>
          </cell>
          <cell r="AG373" t="str">
            <v>End.Mes.Lis.</v>
          </cell>
          <cell r="AH373" t="str">
            <v>-</v>
          </cell>
          <cell r="AI373" t="str">
            <v>Asil</v>
          </cell>
          <cell r="AJ373" t="str">
            <v>Erkek</v>
          </cell>
          <cell r="AK373" t="str">
            <v>Per.Gen.Müd.</v>
          </cell>
          <cell r="AL373">
            <v>650</v>
          </cell>
          <cell r="AM373">
            <v>800</v>
          </cell>
          <cell r="AN373">
            <v>1100</v>
          </cell>
          <cell r="AO373">
            <v>1500</v>
          </cell>
          <cell r="AP373">
            <v>9</v>
          </cell>
          <cell r="AQ373">
            <v>2</v>
          </cell>
          <cell r="AR373">
            <v>3</v>
          </cell>
        </row>
        <row r="374">
          <cell r="B374">
            <v>1483</v>
          </cell>
          <cell r="C374" t="str">
            <v>Mehmet Fatih</v>
          </cell>
          <cell r="D374" t="str">
            <v>HASIRCI</v>
          </cell>
          <cell r="E374" t="str">
            <v>Bekçi</v>
          </cell>
          <cell r="F374">
            <v>37214</v>
          </cell>
          <cell r="G374">
            <v>37221</v>
          </cell>
          <cell r="H374">
            <v>28501</v>
          </cell>
          <cell r="I374" t="str">
            <v>K.Maraş</v>
          </cell>
          <cell r="J374" t="str">
            <v>K.Maraş</v>
          </cell>
          <cell r="K374">
            <v>11</v>
          </cell>
          <cell r="L374">
            <v>9</v>
          </cell>
          <cell r="M374">
            <v>2</v>
          </cell>
          <cell r="N374">
            <v>630</v>
          </cell>
          <cell r="O374"/>
          <cell r="P374">
            <v>38317</v>
          </cell>
          <cell r="Q374">
            <v>9</v>
          </cell>
          <cell r="R374">
            <v>2</v>
          </cell>
          <cell r="S374">
            <v>630</v>
          </cell>
          <cell r="T374"/>
          <cell r="U374">
            <v>38317</v>
          </cell>
          <cell r="V374">
            <v>9</v>
          </cell>
          <cell r="W374">
            <v>2</v>
          </cell>
          <cell r="X374">
            <v>630</v>
          </cell>
          <cell r="Y374"/>
          <cell r="Z374">
            <v>38317</v>
          </cell>
          <cell r="AA374">
            <v>37214</v>
          </cell>
          <cell r="AB374" t="str">
            <v>Muaf</v>
          </cell>
          <cell r="AC374" t="str">
            <v>YHS</v>
          </cell>
          <cell r="AD374" t="str">
            <v>AFŞİN MALMÜDÜRLÜĞÜ</v>
          </cell>
          <cell r="AE374" t="str">
            <v>NE</v>
          </cell>
          <cell r="AG374" t="str">
            <v>M.Y.O.</v>
          </cell>
          <cell r="AH374" t="str">
            <v>-</v>
          </cell>
          <cell r="AI374" t="str">
            <v>Asil</v>
          </cell>
          <cell r="AJ374" t="str">
            <v>Erkek</v>
          </cell>
          <cell r="AK374" t="str">
            <v>Per.Gen.Müd.</v>
          </cell>
          <cell r="AL374">
            <v>650</v>
          </cell>
          <cell r="AM374">
            <v>800</v>
          </cell>
          <cell r="AN374">
            <v>1100</v>
          </cell>
          <cell r="AO374">
            <v>1500</v>
          </cell>
          <cell r="AP374">
            <v>11</v>
          </cell>
          <cell r="AQ374">
            <v>2</v>
          </cell>
          <cell r="AR374">
            <v>3</v>
          </cell>
        </row>
        <row r="375">
          <cell r="B375">
            <v>566</v>
          </cell>
          <cell r="C375" t="str">
            <v>Cuma</v>
          </cell>
          <cell r="D375" t="str">
            <v>GÜNEŞLİ</v>
          </cell>
          <cell r="E375" t="str">
            <v>Şef</v>
          </cell>
          <cell r="F375">
            <v>28087</v>
          </cell>
          <cell r="G375">
            <v>28090</v>
          </cell>
          <cell r="H375">
            <v>18454</v>
          </cell>
          <cell r="I375" t="str">
            <v>Afşin</v>
          </cell>
          <cell r="J375" t="str">
            <v>K.Maraş</v>
          </cell>
          <cell r="K375">
            <v>3</v>
          </cell>
          <cell r="L375">
            <v>1</v>
          </cell>
          <cell r="M375">
            <v>4</v>
          </cell>
          <cell r="N375">
            <v>1500</v>
          </cell>
          <cell r="O375">
            <v>2200</v>
          </cell>
          <cell r="P375">
            <v>35642</v>
          </cell>
          <cell r="Q375">
            <v>1</v>
          </cell>
          <cell r="R375">
            <v>4</v>
          </cell>
          <cell r="S375">
            <v>1500</v>
          </cell>
          <cell r="T375">
            <v>2200</v>
          </cell>
          <cell r="U375">
            <v>35642</v>
          </cell>
          <cell r="V375">
            <v>1</v>
          </cell>
          <cell r="W375">
            <v>4</v>
          </cell>
          <cell r="X375">
            <v>1500</v>
          </cell>
          <cell r="Y375">
            <v>2200</v>
          </cell>
          <cell r="Z375">
            <v>35642</v>
          </cell>
          <cell r="AA375">
            <v>34723</v>
          </cell>
          <cell r="AB375" t="str">
            <v>Yapmıştır.</v>
          </cell>
          <cell r="AC375" t="str">
            <v>GİH</v>
          </cell>
          <cell r="AD375" t="str">
            <v>AFŞİN VERGİ DAİRESİ MÜDÜRLÜĞÜ</v>
          </cell>
          <cell r="AE375" t="str">
            <v>NE</v>
          </cell>
          <cell r="AG375" t="str">
            <v>A.Ö.F.</v>
          </cell>
          <cell r="AH375" t="str">
            <v>-</v>
          </cell>
          <cell r="AI375" t="str">
            <v>Asil</v>
          </cell>
          <cell r="AJ375" t="str">
            <v>Erkek</v>
          </cell>
          <cell r="AK375" t="str">
            <v>Gel.Gen.Müd.</v>
          </cell>
          <cell r="AL375">
            <v>800</v>
          </cell>
          <cell r="AM375">
            <v>1100</v>
          </cell>
          <cell r="AN375">
            <v>1600</v>
          </cell>
          <cell r="AO375">
            <v>2200</v>
          </cell>
          <cell r="AP375">
            <v>11</v>
          </cell>
          <cell r="AQ375">
            <v>2</v>
          </cell>
          <cell r="AR375">
            <v>28</v>
          </cell>
        </row>
        <row r="376">
          <cell r="B376">
            <v>1146</v>
          </cell>
          <cell r="C376" t="str">
            <v xml:space="preserve">Mehmet </v>
          </cell>
          <cell r="D376" t="str">
            <v>KÖSEBALABAN</v>
          </cell>
          <cell r="E376" t="str">
            <v>Şef</v>
          </cell>
          <cell r="F376">
            <v>31240</v>
          </cell>
          <cell r="G376">
            <v>31260</v>
          </cell>
          <cell r="H376">
            <v>22043</v>
          </cell>
          <cell r="I376" t="str">
            <v>Afşin</v>
          </cell>
          <cell r="J376" t="str">
            <v>K.Maraş</v>
          </cell>
          <cell r="K376">
            <v>3</v>
          </cell>
          <cell r="L376">
            <v>1</v>
          </cell>
          <cell r="M376">
            <v>4</v>
          </cell>
          <cell r="N376">
            <v>1500</v>
          </cell>
          <cell r="O376">
            <v>2200</v>
          </cell>
          <cell r="P376">
            <v>38353</v>
          </cell>
          <cell r="Q376">
            <v>1</v>
          </cell>
          <cell r="R376">
            <v>4</v>
          </cell>
          <cell r="S376">
            <v>1500</v>
          </cell>
          <cell r="T376">
            <v>2200</v>
          </cell>
          <cell r="U376">
            <v>38353</v>
          </cell>
          <cell r="V376">
            <v>1</v>
          </cell>
          <cell r="W376">
            <v>4</v>
          </cell>
          <cell r="X376">
            <v>1500</v>
          </cell>
          <cell r="Y376">
            <v>2200</v>
          </cell>
          <cell r="Z376">
            <v>38353</v>
          </cell>
          <cell r="AA376">
            <v>36571</v>
          </cell>
          <cell r="AB376" t="str">
            <v>Yapmıştır.</v>
          </cell>
          <cell r="AC376" t="str">
            <v>GİH</v>
          </cell>
          <cell r="AD376" t="str">
            <v>AFŞİN VERGİ DAİRESİ MÜDÜRLÜĞÜ</v>
          </cell>
          <cell r="AE376" t="str">
            <v>NE</v>
          </cell>
          <cell r="AG376" t="str">
            <v>A.Ö.F.</v>
          </cell>
          <cell r="AH376" t="str">
            <v>-</v>
          </cell>
          <cell r="AI376" t="str">
            <v>Asil</v>
          </cell>
          <cell r="AJ376" t="str">
            <v>Erkek</v>
          </cell>
          <cell r="AK376" t="str">
            <v>Gel.Gen.Müd.</v>
          </cell>
          <cell r="AL376">
            <v>800</v>
          </cell>
          <cell r="AM376">
            <v>1100</v>
          </cell>
          <cell r="AN376">
            <v>1600</v>
          </cell>
          <cell r="AO376">
            <v>2200</v>
          </cell>
          <cell r="AP376">
            <v>6</v>
          </cell>
          <cell r="AQ376">
            <v>6</v>
          </cell>
          <cell r="AR376">
            <v>19</v>
          </cell>
        </row>
        <row r="377">
          <cell r="B377">
            <v>960</v>
          </cell>
          <cell r="C377" t="str">
            <v>Yaşar</v>
          </cell>
          <cell r="D377" t="str">
            <v>CANPOLAT</v>
          </cell>
          <cell r="E377" t="str">
            <v>Şef</v>
          </cell>
          <cell r="F377">
            <v>31224</v>
          </cell>
          <cell r="G377">
            <v>31226</v>
          </cell>
          <cell r="H377">
            <v>22720</v>
          </cell>
          <cell r="I377" t="str">
            <v>Afşin</v>
          </cell>
          <cell r="J377" t="str">
            <v>K.Maraş</v>
          </cell>
          <cell r="K377">
            <v>3</v>
          </cell>
          <cell r="L377">
            <v>1</v>
          </cell>
          <cell r="M377">
            <v>1</v>
          </cell>
          <cell r="N377">
            <v>1320</v>
          </cell>
          <cell r="O377">
            <v>2200</v>
          </cell>
          <cell r="P377">
            <v>38228</v>
          </cell>
          <cell r="Q377">
            <v>1</v>
          </cell>
          <cell r="R377">
            <v>1</v>
          </cell>
          <cell r="S377">
            <v>1320</v>
          </cell>
          <cell r="T377">
            <v>2200</v>
          </cell>
          <cell r="U377">
            <v>38228</v>
          </cell>
          <cell r="V377">
            <v>1</v>
          </cell>
          <cell r="W377">
            <v>1</v>
          </cell>
          <cell r="X377">
            <v>1320</v>
          </cell>
          <cell r="Y377">
            <v>2200</v>
          </cell>
          <cell r="Z377">
            <v>38228</v>
          </cell>
          <cell r="AA377">
            <v>36101</v>
          </cell>
          <cell r="AB377" t="str">
            <v>Yapmıştır.</v>
          </cell>
          <cell r="AC377" t="str">
            <v>GİH</v>
          </cell>
          <cell r="AD377" t="str">
            <v>AFŞİN VERGİ DAİRESİ MÜDÜRLÜĞÜ</v>
          </cell>
          <cell r="AE377" t="str">
            <v>NE</v>
          </cell>
          <cell r="AG377" t="str">
            <v>AÖF Önlisans</v>
          </cell>
          <cell r="AH377" t="str">
            <v>-</v>
          </cell>
          <cell r="AI377" t="str">
            <v>Asil</v>
          </cell>
          <cell r="AJ377" t="str">
            <v>Erkek</v>
          </cell>
          <cell r="AK377" t="str">
            <v>Gel.Gen.Müd.</v>
          </cell>
          <cell r="AL377">
            <v>800</v>
          </cell>
          <cell r="AM377">
            <v>1100</v>
          </cell>
          <cell r="AN377">
            <v>1600</v>
          </cell>
          <cell r="AO377">
            <v>2200</v>
          </cell>
          <cell r="AP377">
            <v>9</v>
          </cell>
          <cell r="AQ377">
            <v>7</v>
          </cell>
          <cell r="AR377">
            <v>19</v>
          </cell>
        </row>
        <row r="378">
          <cell r="B378">
            <v>489</v>
          </cell>
          <cell r="C378" t="str">
            <v>Recep</v>
          </cell>
          <cell r="D378" t="str">
            <v>SEVEN</v>
          </cell>
          <cell r="E378" t="str">
            <v>Memur</v>
          </cell>
          <cell r="F378">
            <v>27366</v>
          </cell>
          <cell r="G378">
            <v>27372</v>
          </cell>
          <cell r="H378">
            <v>17872</v>
          </cell>
          <cell r="I378" t="str">
            <v>Afşin</v>
          </cell>
          <cell r="J378" t="str">
            <v>K.Maraş</v>
          </cell>
          <cell r="K378">
            <v>5</v>
          </cell>
          <cell r="L378">
            <v>2</v>
          </cell>
          <cell r="M378">
            <v>6</v>
          </cell>
          <cell r="N378">
            <v>1440</v>
          </cell>
          <cell r="O378">
            <v>1100</v>
          </cell>
          <cell r="P378">
            <v>37860</v>
          </cell>
          <cell r="Q378">
            <v>2</v>
          </cell>
          <cell r="R378">
            <v>6</v>
          </cell>
          <cell r="S378">
            <v>1440</v>
          </cell>
          <cell r="T378">
            <v>1100</v>
          </cell>
          <cell r="U378">
            <v>37860</v>
          </cell>
          <cell r="V378">
            <v>2</v>
          </cell>
          <cell r="W378">
            <v>6</v>
          </cell>
          <cell r="X378">
            <v>1440</v>
          </cell>
          <cell r="Y378">
            <v>1100</v>
          </cell>
          <cell r="Z378">
            <v>37860</v>
          </cell>
          <cell r="AA378">
            <v>34003</v>
          </cell>
          <cell r="AB378" t="str">
            <v>Yapmıştır.</v>
          </cell>
          <cell r="AC378" t="str">
            <v>GİH</v>
          </cell>
          <cell r="AD378" t="str">
            <v>AFŞİN VERGİ DAİRESİ MÜDÜRLÜĞÜ</v>
          </cell>
          <cell r="AE378" t="str">
            <v>NE</v>
          </cell>
          <cell r="AG378" t="str">
            <v>Lise</v>
          </cell>
          <cell r="AH378" t="str">
            <v>-</v>
          </cell>
          <cell r="AI378" t="str">
            <v>Asil</v>
          </cell>
          <cell r="AJ378" t="str">
            <v>Erkek</v>
          </cell>
          <cell r="AK378" t="str">
            <v>Gel.Gen.Müd.</v>
          </cell>
          <cell r="AL378">
            <v>650</v>
          </cell>
          <cell r="AM378">
            <v>800</v>
          </cell>
          <cell r="AN378">
            <v>1100</v>
          </cell>
          <cell r="AO378">
            <v>1500</v>
          </cell>
          <cell r="AP378">
            <v>28</v>
          </cell>
          <cell r="AQ378">
            <v>1</v>
          </cell>
          <cell r="AR378">
            <v>30</v>
          </cell>
        </row>
        <row r="379">
          <cell r="B379">
            <v>864</v>
          </cell>
          <cell r="C379" t="str">
            <v>İlkay</v>
          </cell>
          <cell r="D379" t="str">
            <v>POTUR</v>
          </cell>
          <cell r="E379" t="str">
            <v>Memur</v>
          </cell>
          <cell r="F379">
            <v>31296</v>
          </cell>
          <cell r="G379">
            <v>31301</v>
          </cell>
          <cell r="H379">
            <v>23867</v>
          </cell>
          <cell r="I379" t="str">
            <v>K.Maraş</v>
          </cell>
          <cell r="J379" t="str">
            <v>K.Maraş</v>
          </cell>
          <cell r="K379">
            <v>5</v>
          </cell>
          <cell r="L379">
            <v>5</v>
          </cell>
          <cell r="M379">
            <v>1</v>
          </cell>
          <cell r="N379">
            <v>835</v>
          </cell>
          <cell r="O379"/>
          <cell r="P379">
            <v>38241</v>
          </cell>
          <cell r="Q379">
            <v>5</v>
          </cell>
          <cell r="R379">
            <v>1</v>
          </cell>
          <cell r="S379">
            <v>835</v>
          </cell>
          <cell r="T379"/>
          <cell r="U379">
            <v>38241</v>
          </cell>
          <cell r="V379">
            <v>5</v>
          </cell>
          <cell r="W379">
            <v>1</v>
          </cell>
          <cell r="X379">
            <v>835</v>
          </cell>
          <cell r="Y379"/>
          <cell r="Z379">
            <v>38241</v>
          </cell>
          <cell r="AA379">
            <v>35047</v>
          </cell>
          <cell r="AB379" t="str">
            <v>-</v>
          </cell>
          <cell r="AC379" t="str">
            <v>GİH</v>
          </cell>
          <cell r="AD379" t="str">
            <v>AFŞİN VERGİ DAİRESİ MÜDÜRLÜĞÜ</v>
          </cell>
          <cell r="AE379" t="str">
            <v>NE</v>
          </cell>
          <cell r="AG379" t="str">
            <v>Lise</v>
          </cell>
          <cell r="AH379" t="str">
            <v>-</v>
          </cell>
          <cell r="AI379" t="str">
            <v>Asil</v>
          </cell>
          <cell r="AJ379" t="str">
            <v>Bayan</v>
          </cell>
          <cell r="AK379" t="str">
            <v>Gel.Gen.Müd.</v>
          </cell>
          <cell r="AL379">
            <v>650</v>
          </cell>
          <cell r="AM379">
            <v>800</v>
          </cell>
          <cell r="AN379">
            <v>1100</v>
          </cell>
          <cell r="AO379">
            <v>1500</v>
          </cell>
          <cell r="AP379">
            <v>26</v>
          </cell>
          <cell r="AQ379">
            <v>4</v>
          </cell>
          <cell r="AR379">
            <v>19</v>
          </cell>
        </row>
        <row r="380">
          <cell r="B380">
            <v>1541</v>
          </cell>
          <cell r="C380" t="str">
            <v>Rauf</v>
          </cell>
          <cell r="D380" t="str">
            <v>ÇULFAOĞLU</v>
          </cell>
          <cell r="E380" t="str">
            <v>Memur</v>
          </cell>
          <cell r="F380">
            <v>37550</v>
          </cell>
          <cell r="G380">
            <v>37559</v>
          </cell>
          <cell r="H380">
            <v>26886</v>
          </cell>
          <cell r="I380" t="str">
            <v>Söke</v>
          </cell>
          <cell r="J380" t="str">
            <v>Aydın</v>
          </cell>
          <cell r="K380">
            <v>7</v>
          </cell>
          <cell r="L380">
            <v>9</v>
          </cell>
          <cell r="M380">
            <v>3</v>
          </cell>
          <cell r="N380">
            <v>645</v>
          </cell>
          <cell r="O380"/>
          <cell r="P380">
            <v>38047</v>
          </cell>
          <cell r="Q380">
            <v>9</v>
          </cell>
          <cell r="R380">
            <v>3</v>
          </cell>
          <cell r="S380">
            <v>645</v>
          </cell>
          <cell r="T380"/>
          <cell r="U380">
            <v>38047</v>
          </cell>
          <cell r="V380">
            <v>9</v>
          </cell>
          <cell r="W380">
            <v>3</v>
          </cell>
          <cell r="X380">
            <v>645</v>
          </cell>
          <cell r="Y380"/>
          <cell r="Z380">
            <v>38047</v>
          </cell>
          <cell r="AA380">
            <v>37550</v>
          </cell>
          <cell r="AB380" t="str">
            <v>Yapmıştır.</v>
          </cell>
          <cell r="AC380" t="str">
            <v>GİH</v>
          </cell>
          <cell r="AD380" t="str">
            <v>AFŞİN VERGİ DAİRESİ MÜDÜRLÜĞÜ</v>
          </cell>
          <cell r="AE380" t="str">
            <v>NE</v>
          </cell>
          <cell r="AG380" t="str">
            <v>İ.İ.B.F.</v>
          </cell>
          <cell r="AH380" t="str">
            <v>-</v>
          </cell>
          <cell r="AI380" t="str">
            <v>Asil</v>
          </cell>
          <cell r="AJ380" t="str">
            <v>Erkek</v>
          </cell>
          <cell r="AK380" t="str">
            <v>Gel.Gen.Müd.</v>
          </cell>
          <cell r="AL380">
            <v>800</v>
          </cell>
          <cell r="AM380">
            <v>1100</v>
          </cell>
          <cell r="AN380">
            <v>1600</v>
          </cell>
          <cell r="AO380">
            <v>2200</v>
          </cell>
          <cell r="AP380">
            <v>7</v>
          </cell>
          <cell r="AQ380">
            <v>3</v>
          </cell>
          <cell r="AR380">
            <v>2</v>
          </cell>
        </row>
        <row r="381">
          <cell r="B381">
            <v>891</v>
          </cell>
          <cell r="C381" t="str">
            <v>Meral</v>
          </cell>
          <cell r="D381" t="str">
            <v>AKKAYA</v>
          </cell>
          <cell r="E381" t="str">
            <v>Memur</v>
          </cell>
          <cell r="F381">
            <v>31306</v>
          </cell>
          <cell r="G381">
            <v>31334</v>
          </cell>
          <cell r="H381">
            <v>23778</v>
          </cell>
          <cell r="I381" t="str">
            <v>Afşin</v>
          </cell>
          <cell r="J381" t="str">
            <v>K.Maraş</v>
          </cell>
          <cell r="K381">
            <v>6</v>
          </cell>
          <cell r="L381">
            <v>5</v>
          </cell>
          <cell r="M381">
            <v>2</v>
          </cell>
          <cell r="N381">
            <v>865</v>
          </cell>
          <cell r="O381"/>
          <cell r="P381">
            <v>38182</v>
          </cell>
          <cell r="Q381">
            <v>5</v>
          </cell>
          <cell r="R381">
            <v>2</v>
          </cell>
          <cell r="S381">
            <v>865</v>
          </cell>
          <cell r="T381"/>
          <cell r="U381">
            <v>37451</v>
          </cell>
          <cell r="V381">
            <v>5</v>
          </cell>
          <cell r="W381">
            <v>2</v>
          </cell>
          <cell r="X381">
            <v>865</v>
          </cell>
          <cell r="Y381"/>
          <cell r="Z381">
            <v>38182</v>
          </cell>
          <cell r="AA381">
            <v>34374</v>
          </cell>
          <cell r="AB381" t="str">
            <v>-</v>
          </cell>
          <cell r="AC381" t="str">
            <v>GİH</v>
          </cell>
          <cell r="AD381" t="str">
            <v>AFŞİN VERGİ DAİRESİ MÜDÜRLÜĞÜ</v>
          </cell>
          <cell r="AE381" t="str">
            <v>NE</v>
          </cell>
          <cell r="AG381" t="str">
            <v>Lise</v>
          </cell>
          <cell r="AH381" t="str">
            <v>-</v>
          </cell>
          <cell r="AI381" t="str">
            <v>Asil</v>
          </cell>
          <cell r="AJ381" t="str">
            <v>Bayan</v>
          </cell>
          <cell r="AK381" t="str">
            <v>Gel.Gen.Müd.</v>
          </cell>
          <cell r="AL381">
            <v>650</v>
          </cell>
          <cell r="AM381">
            <v>800</v>
          </cell>
          <cell r="AN381">
            <v>1100</v>
          </cell>
          <cell r="AO381">
            <v>1500</v>
          </cell>
          <cell r="AP381">
            <v>23</v>
          </cell>
          <cell r="AQ381">
            <v>3</v>
          </cell>
          <cell r="AR381">
            <v>19</v>
          </cell>
        </row>
        <row r="382">
          <cell r="B382">
            <v>1127</v>
          </cell>
          <cell r="C382" t="str">
            <v>Ayfer</v>
          </cell>
          <cell r="D382" t="str">
            <v>ABACI</v>
          </cell>
          <cell r="E382" t="str">
            <v>Memur</v>
          </cell>
          <cell r="F382">
            <v>32491</v>
          </cell>
          <cell r="G382">
            <v>32499</v>
          </cell>
          <cell r="H382">
            <v>25294</v>
          </cell>
          <cell r="I382" t="str">
            <v>K.Maraş</v>
          </cell>
          <cell r="J382" t="str">
            <v>K.Maraş</v>
          </cell>
          <cell r="K382">
            <v>6</v>
          </cell>
          <cell r="L382">
            <v>6</v>
          </cell>
          <cell r="M382">
            <v>3</v>
          </cell>
          <cell r="N382">
            <v>810</v>
          </cell>
          <cell r="O382"/>
          <cell r="P382">
            <v>38099</v>
          </cell>
          <cell r="Q382">
            <v>6</v>
          </cell>
          <cell r="R382">
            <v>3</v>
          </cell>
          <cell r="S382">
            <v>810</v>
          </cell>
          <cell r="T382"/>
          <cell r="U382">
            <v>38099</v>
          </cell>
          <cell r="V382">
            <v>6</v>
          </cell>
          <cell r="W382">
            <v>3</v>
          </cell>
          <cell r="X382">
            <v>810</v>
          </cell>
          <cell r="Y382"/>
          <cell r="Z382">
            <v>38099</v>
          </cell>
          <cell r="AA382">
            <v>35047</v>
          </cell>
          <cell r="AB382" t="str">
            <v>-</v>
          </cell>
          <cell r="AC382" t="str">
            <v>GİH</v>
          </cell>
          <cell r="AD382" t="str">
            <v>AFŞİN VERGİ DAİRESİ MÜDÜRLÜĞÜ</v>
          </cell>
          <cell r="AE382" t="str">
            <v>NE</v>
          </cell>
          <cell r="AG382" t="str">
            <v>İmam Hat.Lis.</v>
          </cell>
          <cell r="AH382" t="str">
            <v>-</v>
          </cell>
          <cell r="AI382" t="str">
            <v>Asil</v>
          </cell>
          <cell r="AJ382" t="str">
            <v>Bayan</v>
          </cell>
          <cell r="AK382" t="str">
            <v>Gel.Gen.Müd.</v>
          </cell>
          <cell r="AL382">
            <v>650</v>
          </cell>
          <cell r="AM382">
            <v>800</v>
          </cell>
          <cell r="AN382">
            <v>1100</v>
          </cell>
          <cell r="AO382">
            <v>1500</v>
          </cell>
          <cell r="AP382">
            <v>15</v>
          </cell>
          <cell r="AQ382">
            <v>1</v>
          </cell>
          <cell r="AR382">
            <v>16</v>
          </cell>
        </row>
        <row r="383">
          <cell r="B383">
            <v>1535</v>
          </cell>
          <cell r="C383" t="str">
            <v>Murat Fatih</v>
          </cell>
          <cell r="D383" t="str">
            <v>GÜRCAN</v>
          </cell>
          <cell r="E383" t="str">
            <v>Memur</v>
          </cell>
          <cell r="F383">
            <v>37550</v>
          </cell>
          <cell r="G383">
            <v>37559</v>
          </cell>
          <cell r="H383">
            <v>28456</v>
          </cell>
          <cell r="I383" t="str">
            <v>Denizli</v>
          </cell>
          <cell r="J383" t="str">
            <v>Denizli</v>
          </cell>
          <cell r="K383">
            <v>6</v>
          </cell>
          <cell r="L383">
            <v>9</v>
          </cell>
          <cell r="M383">
            <v>2</v>
          </cell>
          <cell r="N383">
            <v>630</v>
          </cell>
          <cell r="O383"/>
          <cell r="P383">
            <v>37924</v>
          </cell>
          <cell r="Q383">
            <v>9</v>
          </cell>
          <cell r="R383">
            <v>2</v>
          </cell>
          <cell r="S383">
            <v>630</v>
          </cell>
          <cell r="T383"/>
          <cell r="U383">
            <v>37924</v>
          </cell>
          <cell r="V383">
            <v>9</v>
          </cell>
          <cell r="W383">
            <v>2</v>
          </cell>
          <cell r="X383">
            <v>630</v>
          </cell>
          <cell r="Y383"/>
          <cell r="Z383">
            <v>37924</v>
          </cell>
          <cell r="AA383">
            <v>37550</v>
          </cell>
          <cell r="AB383" t="str">
            <v>Tecilli</v>
          </cell>
          <cell r="AC383" t="str">
            <v>GİH</v>
          </cell>
          <cell r="AD383" t="str">
            <v>AFŞİN VERGİ DAİRESİ MÜDÜRLÜĞÜ</v>
          </cell>
          <cell r="AE383" t="str">
            <v>NE</v>
          </cell>
          <cell r="AG383" t="str">
            <v>İ.İ.B.F.</v>
          </cell>
          <cell r="AH383" t="str">
            <v>-</v>
          </cell>
          <cell r="AI383" t="str">
            <v>Asil</v>
          </cell>
          <cell r="AJ383" t="str">
            <v>Erkek</v>
          </cell>
          <cell r="AK383" t="str">
            <v>Gel.Gen.Müd.</v>
          </cell>
          <cell r="AL383">
            <v>800</v>
          </cell>
          <cell r="AM383">
            <v>1100</v>
          </cell>
          <cell r="AN383">
            <v>1600</v>
          </cell>
          <cell r="AO383">
            <v>2200</v>
          </cell>
          <cell r="AP383">
            <v>7</v>
          </cell>
          <cell r="AQ383">
            <v>3</v>
          </cell>
          <cell r="AR383">
            <v>2</v>
          </cell>
        </row>
        <row r="384">
          <cell r="B384">
            <v>1132</v>
          </cell>
          <cell r="C384" t="str">
            <v>Nuray</v>
          </cell>
          <cell r="D384" t="str">
            <v>POLAT</v>
          </cell>
          <cell r="E384" t="str">
            <v>Memur</v>
          </cell>
          <cell r="F384">
            <v>32507</v>
          </cell>
          <cell r="G384">
            <v>32538</v>
          </cell>
          <cell r="H384">
            <v>24902</v>
          </cell>
          <cell r="I384" t="str">
            <v>Elbistan</v>
          </cell>
          <cell r="J384" t="str">
            <v>K.Maraş</v>
          </cell>
          <cell r="K384">
            <v>5</v>
          </cell>
          <cell r="L384">
            <v>4</v>
          </cell>
          <cell r="M384">
            <v>2</v>
          </cell>
          <cell r="N384">
            <v>950</v>
          </cell>
          <cell r="O384">
            <v>800</v>
          </cell>
          <cell r="P384">
            <v>38137</v>
          </cell>
          <cell r="Q384">
            <v>4</v>
          </cell>
          <cell r="R384">
            <v>2</v>
          </cell>
          <cell r="S384">
            <v>950</v>
          </cell>
          <cell r="T384">
            <v>800</v>
          </cell>
          <cell r="U384">
            <v>38137</v>
          </cell>
          <cell r="V384">
            <v>4</v>
          </cell>
          <cell r="W384">
            <v>2</v>
          </cell>
          <cell r="X384">
            <v>950</v>
          </cell>
          <cell r="Y384">
            <v>800</v>
          </cell>
          <cell r="Z384">
            <v>38137</v>
          </cell>
          <cell r="AA384">
            <v>37540</v>
          </cell>
          <cell r="AB384" t="str">
            <v>-</v>
          </cell>
          <cell r="AC384" t="str">
            <v>GİH</v>
          </cell>
          <cell r="AD384" t="str">
            <v>AFŞİN VERGİ DAİRESİ MÜDÜRLÜĞÜ</v>
          </cell>
          <cell r="AE384" t="str">
            <v>NE</v>
          </cell>
          <cell r="AG384" t="str">
            <v>A.Ü.AÖF Önlisans</v>
          </cell>
          <cell r="AH384" t="str">
            <v>-</v>
          </cell>
          <cell r="AI384" t="str">
            <v>Asil</v>
          </cell>
          <cell r="AJ384" t="str">
            <v>Bayan</v>
          </cell>
          <cell r="AK384" t="str">
            <v>Gel.Gen.Müd.</v>
          </cell>
          <cell r="AL384">
            <v>800</v>
          </cell>
          <cell r="AM384">
            <v>1100</v>
          </cell>
          <cell r="AN384">
            <v>1600</v>
          </cell>
          <cell r="AO384">
            <v>2200</v>
          </cell>
          <cell r="AP384">
            <v>7</v>
          </cell>
          <cell r="AQ384">
            <v>0</v>
          </cell>
          <cell r="AR384">
            <v>16</v>
          </cell>
        </row>
        <row r="385">
          <cell r="B385">
            <v>810</v>
          </cell>
          <cell r="C385" t="str">
            <v>Hamdi</v>
          </cell>
          <cell r="D385" t="str">
            <v>SEVEN</v>
          </cell>
          <cell r="E385" t="str">
            <v>Yoklama Memuru</v>
          </cell>
          <cell r="F385">
            <v>31092</v>
          </cell>
          <cell r="G385">
            <v>31103</v>
          </cell>
          <cell r="H385">
            <v>20488</v>
          </cell>
          <cell r="I385" t="str">
            <v>Afşin</v>
          </cell>
          <cell r="J385" t="str">
            <v>K.Maraş</v>
          </cell>
          <cell r="K385">
            <v>5</v>
          </cell>
          <cell r="L385">
            <v>5</v>
          </cell>
          <cell r="M385">
            <v>3</v>
          </cell>
          <cell r="N385">
            <v>895</v>
          </cell>
          <cell r="O385"/>
          <cell r="P385">
            <v>38163</v>
          </cell>
          <cell r="Q385">
            <v>5</v>
          </cell>
          <cell r="R385">
            <v>3</v>
          </cell>
          <cell r="S385">
            <v>895</v>
          </cell>
          <cell r="T385"/>
          <cell r="U385">
            <v>38163</v>
          </cell>
          <cell r="V385">
            <v>5</v>
          </cell>
          <cell r="W385">
            <v>3</v>
          </cell>
          <cell r="X385">
            <v>895</v>
          </cell>
          <cell r="Y385"/>
          <cell r="Z385">
            <v>38163</v>
          </cell>
          <cell r="AA385">
            <v>37713</v>
          </cell>
          <cell r="AB385" t="str">
            <v>Yapmıştır.</v>
          </cell>
          <cell r="AC385" t="str">
            <v>GİH</v>
          </cell>
          <cell r="AD385" t="str">
            <v>AFŞİN VERGİ DAİRESİ MÜDÜRLÜĞÜ</v>
          </cell>
          <cell r="AE385" t="str">
            <v>NE</v>
          </cell>
          <cell r="AG385" t="str">
            <v>Lise</v>
          </cell>
          <cell r="AH385" t="str">
            <v>-</v>
          </cell>
          <cell r="AI385" t="str">
            <v>Asil</v>
          </cell>
          <cell r="AJ385" t="str">
            <v>Erkek</v>
          </cell>
          <cell r="AK385" t="str">
            <v>Gel.Gen.Müd.</v>
          </cell>
          <cell r="AL385">
            <v>650</v>
          </cell>
          <cell r="AM385">
            <v>800</v>
          </cell>
          <cell r="AN385">
            <v>1100</v>
          </cell>
          <cell r="AO385">
            <v>1500</v>
          </cell>
          <cell r="AP385">
            <v>12</v>
          </cell>
          <cell r="AQ385">
            <v>11</v>
          </cell>
          <cell r="AR385">
            <v>19</v>
          </cell>
        </row>
        <row r="386">
          <cell r="B386">
            <v>608</v>
          </cell>
          <cell r="C386" t="str">
            <v>Dursun</v>
          </cell>
          <cell r="D386" t="str">
            <v>KIRMIZI</v>
          </cell>
          <cell r="E386" t="str">
            <v>Yoklama Memuru</v>
          </cell>
          <cell r="F386">
            <v>28698</v>
          </cell>
          <cell r="G386">
            <v>28702</v>
          </cell>
          <cell r="H386">
            <v>20090</v>
          </cell>
          <cell r="I386" t="str">
            <v>Göksun</v>
          </cell>
          <cell r="J386" t="str">
            <v>K.Maraş</v>
          </cell>
          <cell r="K386">
            <v>5</v>
          </cell>
          <cell r="L386">
            <v>2</v>
          </cell>
          <cell r="M386">
            <v>4</v>
          </cell>
          <cell r="N386">
            <v>1320</v>
          </cell>
          <cell r="O386">
            <v>1100</v>
          </cell>
          <cell r="P386">
            <v>38343</v>
          </cell>
          <cell r="Q386">
            <v>2</v>
          </cell>
          <cell r="R386">
            <v>4</v>
          </cell>
          <cell r="S386">
            <v>1320</v>
          </cell>
          <cell r="T386">
            <v>1100</v>
          </cell>
          <cell r="U386">
            <v>38343</v>
          </cell>
          <cell r="V386">
            <v>2</v>
          </cell>
          <cell r="W386">
            <v>4</v>
          </cell>
          <cell r="X386">
            <v>1320</v>
          </cell>
          <cell r="Y386">
            <v>1100</v>
          </cell>
          <cell r="Z386">
            <v>38343</v>
          </cell>
          <cell r="AA386">
            <v>33172</v>
          </cell>
          <cell r="AB386" t="str">
            <v>Yapmıştır.</v>
          </cell>
          <cell r="AC386" t="str">
            <v>GİH</v>
          </cell>
          <cell r="AD386" t="str">
            <v>AFŞİN VERGİ DAİRESİ MÜDÜRLÜĞÜ</v>
          </cell>
          <cell r="AE386" t="str">
            <v>NE</v>
          </cell>
          <cell r="AG386" t="str">
            <v>Ticaret Lisesi</v>
          </cell>
          <cell r="AH386" t="str">
            <v>-</v>
          </cell>
          <cell r="AI386" t="str">
            <v>Asil</v>
          </cell>
          <cell r="AJ386" t="str">
            <v>Erkek</v>
          </cell>
          <cell r="AK386" t="str">
            <v>Gel.Gen.Müd.</v>
          </cell>
          <cell r="AL386">
            <v>650</v>
          </cell>
          <cell r="AM386">
            <v>800</v>
          </cell>
          <cell r="AN386">
            <v>1100</v>
          </cell>
          <cell r="AO386">
            <v>1500</v>
          </cell>
          <cell r="AP386">
            <v>6</v>
          </cell>
          <cell r="AQ386">
            <v>6</v>
          </cell>
          <cell r="AR386">
            <v>26</v>
          </cell>
        </row>
        <row r="387">
          <cell r="B387">
            <v>748</v>
          </cell>
          <cell r="C387" t="str">
            <v>Hacı Ali</v>
          </cell>
          <cell r="D387" t="str">
            <v>KARABULUT</v>
          </cell>
          <cell r="E387" t="str">
            <v>Yoklama Memuru</v>
          </cell>
          <cell r="F387">
            <v>30302</v>
          </cell>
          <cell r="G387">
            <v>30326</v>
          </cell>
          <cell r="H387">
            <v>19456</v>
          </cell>
          <cell r="I387" t="str">
            <v>Afşin</v>
          </cell>
          <cell r="J387" t="str">
            <v>K.Maraş</v>
          </cell>
          <cell r="K387">
            <v>5</v>
          </cell>
          <cell r="L387">
            <v>2</v>
          </cell>
          <cell r="M387">
            <v>1</v>
          </cell>
          <cell r="N387">
            <v>1155</v>
          </cell>
          <cell r="O387">
            <v>1100</v>
          </cell>
          <cell r="P387">
            <v>38353</v>
          </cell>
          <cell r="Q387">
            <v>2</v>
          </cell>
          <cell r="R387">
            <v>4</v>
          </cell>
          <cell r="S387">
            <v>1320</v>
          </cell>
          <cell r="T387">
            <v>1100</v>
          </cell>
          <cell r="U387">
            <v>38353</v>
          </cell>
          <cell r="V387">
            <v>2</v>
          </cell>
          <cell r="W387">
            <v>1</v>
          </cell>
          <cell r="X387">
            <v>1155</v>
          </cell>
          <cell r="Y387">
            <v>1100</v>
          </cell>
          <cell r="Z387">
            <v>38353</v>
          </cell>
          <cell r="AA387">
            <v>34948</v>
          </cell>
          <cell r="AB387" t="str">
            <v>Yapmıştır.</v>
          </cell>
          <cell r="AC387" t="str">
            <v>GİH</v>
          </cell>
          <cell r="AD387" t="str">
            <v>AFŞİN VERGİ DAİRESİ MÜDÜRLÜĞÜ</v>
          </cell>
          <cell r="AE387" t="str">
            <v>NE</v>
          </cell>
          <cell r="AG387" t="str">
            <v>End.Mes.Lis.</v>
          </cell>
          <cell r="AH387" t="str">
            <v>-</v>
          </cell>
          <cell r="AI387" t="str">
            <v>Asil</v>
          </cell>
          <cell r="AJ387" t="str">
            <v>Erkek</v>
          </cell>
          <cell r="AK387" t="str">
            <v>Gel.Gen.Müd.</v>
          </cell>
          <cell r="AL387">
            <v>650</v>
          </cell>
          <cell r="AM387">
            <v>800</v>
          </cell>
          <cell r="AN387">
            <v>1100</v>
          </cell>
          <cell r="AO387">
            <v>1500</v>
          </cell>
          <cell r="AP387">
            <v>27</v>
          </cell>
          <cell r="AQ387">
            <v>0</v>
          </cell>
          <cell r="AR387">
            <v>22</v>
          </cell>
        </row>
        <row r="388">
          <cell r="B388">
            <v>1116</v>
          </cell>
          <cell r="C388" t="str">
            <v>Hüseyin</v>
          </cell>
          <cell r="D388" t="str">
            <v>KILINÇ</v>
          </cell>
          <cell r="E388" t="str">
            <v>Yoklama Memuru</v>
          </cell>
          <cell r="F388">
            <v>31841</v>
          </cell>
          <cell r="G388">
            <v>31870</v>
          </cell>
          <cell r="H388">
            <v>24566</v>
          </cell>
          <cell r="I388" t="str">
            <v>Afşin</v>
          </cell>
          <cell r="J388" t="str">
            <v>K.Maraş</v>
          </cell>
          <cell r="K388">
            <v>5</v>
          </cell>
          <cell r="L388">
            <v>3</v>
          </cell>
          <cell r="M388">
            <v>1</v>
          </cell>
          <cell r="N388">
            <v>1020</v>
          </cell>
          <cell r="O388">
            <v>1100</v>
          </cell>
          <cell r="P388">
            <v>38199</v>
          </cell>
          <cell r="Q388">
            <v>3</v>
          </cell>
          <cell r="R388">
            <v>1</v>
          </cell>
          <cell r="S388">
            <v>1020</v>
          </cell>
          <cell r="T388">
            <v>1100</v>
          </cell>
          <cell r="U388">
            <v>38199</v>
          </cell>
          <cell r="V388">
            <v>3</v>
          </cell>
          <cell r="W388">
            <v>1</v>
          </cell>
          <cell r="X388">
            <v>1020</v>
          </cell>
          <cell r="Y388">
            <v>1100</v>
          </cell>
          <cell r="Z388">
            <v>38199</v>
          </cell>
          <cell r="AA388">
            <v>36101</v>
          </cell>
          <cell r="AB388" t="str">
            <v>Muaf</v>
          </cell>
          <cell r="AC388" t="str">
            <v>GİH</v>
          </cell>
          <cell r="AD388" t="str">
            <v>AFŞİN VERGİ DAİRESİ MÜDÜRLÜĞÜ</v>
          </cell>
          <cell r="AE388" t="str">
            <v>NE</v>
          </cell>
          <cell r="AG388" t="str">
            <v>A.Ö.F.</v>
          </cell>
          <cell r="AH388" t="str">
            <v>-</v>
          </cell>
          <cell r="AI388" t="str">
            <v>Asil</v>
          </cell>
          <cell r="AJ388" t="str">
            <v>Erkek</v>
          </cell>
          <cell r="AK388" t="str">
            <v>Gel.Gen.Müd.</v>
          </cell>
          <cell r="AL388">
            <v>800</v>
          </cell>
          <cell r="AM388">
            <v>1100</v>
          </cell>
          <cell r="AN388">
            <v>1600</v>
          </cell>
          <cell r="AO388">
            <v>2200</v>
          </cell>
          <cell r="AP388">
            <v>4</v>
          </cell>
          <cell r="AQ388">
            <v>10</v>
          </cell>
          <cell r="AR388">
            <v>17</v>
          </cell>
        </row>
        <row r="389">
          <cell r="B389">
            <v>1184</v>
          </cell>
          <cell r="C389" t="str">
            <v>Funda</v>
          </cell>
          <cell r="D389" t="str">
            <v>KÖSEBALABAN</v>
          </cell>
          <cell r="E389" t="str">
            <v>Yoklama Memuru</v>
          </cell>
          <cell r="F389">
            <v>32869</v>
          </cell>
          <cell r="G389">
            <v>32881</v>
          </cell>
          <cell r="H389">
            <v>25932</v>
          </cell>
          <cell r="I389" t="str">
            <v>Afşin</v>
          </cell>
          <cell r="J389" t="str">
            <v>K.Maraş</v>
          </cell>
          <cell r="K389">
            <v>5</v>
          </cell>
          <cell r="L389">
            <v>4</v>
          </cell>
          <cell r="M389">
            <v>2</v>
          </cell>
          <cell r="N389">
            <v>950</v>
          </cell>
          <cell r="O389">
            <v>800</v>
          </cell>
          <cell r="P389">
            <v>38353</v>
          </cell>
          <cell r="Q389">
            <v>4</v>
          </cell>
          <cell r="R389">
            <v>2</v>
          </cell>
          <cell r="S389">
            <v>950</v>
          </cell>
          <cell r="T389">
            <v>800</v>
          </cell>
          <cell r="U389">
            <v>38353</v>
          </cell>
          <cell r="V389">
            <v>4</v>
          </cell>
          <cell r="W389">
            <v>2</v>
          </cell>
          <cell r="X389">
            <v>950</v>
          </cell>
          <cell r="Y389">
            <v>800</v>
          </cell>
          <cell r="Z389">
            <v>38353</v>
          </cell>
          <cell r="AA389">
            <v>37277</v>
          </cell>
          <cell r="AB389" t="str">
            <v>-</v>
          </cell>
          <cell r="AC389" t="str">
            <v>GİH</v>
          </cell>
          <cell r="AD389" t="str">
            <v>AFŞİN VERGİ DAİRESİ MÜDÜRLÜĞÜ</v>
          </cell>
          <cell r="AE389" t="str">
            <v>NE</v>
          </cell>
          <cell r="AG389" t="str">
            <v>AÖF Önlisans</v>
          </cell>
          <cell r="AH389" t="str">
            <v>-</v>
          </cell>
          <cell r="AI389" t="str">
            <v>Asil</v>
          </cell>
          <cell r="AJ389" t="str">
            <v>Bayan</v>
          </cell>
          <cell r="AK389" t="str">
            <v>Gel.Gen.Müd.</v>
          </cell>
          <cell r="AL389">
            <v>800</v>
          </cell>
          <cell r="AM389">
            <v>1100</v>
          </cell>
          <cell r="AN389">
            <v>1600</v>
          </cell>
          <cell r="AO389">
            <v>2200</v>
          </cell>
          <cell r="AP389">
            <v>29</v>
          </cell>
          <cell r="AQ389">
            <v>0</v>
          </cell>
          <cell r="AR389">
            <v>15</v>
          </cell>
        </row>
        <row r="390">
          <cell r="B390">
            <v>1336</v>
          </cell>
          <cell r="C390" t="str">
            <v>Emine</v>
          </cell>
          <cell r="D390" t="str">
            <v>ÇULFAOĞLU</v>
          </cell>
          <cell r="E390" t="str">
            <v>Yoklama Memuru</v>
          </cell>
          <cell r="F390">
            <v>32827</v>
          </cell>
          <cell r="G390">
            <v>34290</v>
          </cell>
          <cell r="H390">
            <v>24929</v>
          </cell>
          <cell r="I390" t="str">
            <v>Afşin</v>
          </cell>
          <cell r="J390" t="str">
            <v>K.Maraş</v>
          </cell>
          <cell r="K390">
            <v>5</v>
          </cell>
          <cell r="L390">
            <v>4</v>
          </cell>
          <cell r="M390">
            <v>2</v>
          </cell>
          <cell r="N390">
            <v>950</v>
          </cell>
          <cell r="O390">
            <v>800</v>
          </cell>
          <cell r="P390">
            <v>38306</v>
          </cell>
          <cell r="Q390">
            <v>4</v>
          </cell>
          <cell r="R390">
            <v>2</v>
          </cell>
          <cell r="S390">
            <v>950</v>
          </cell>
          <cell r="T390">
            <v>800</v>
          </cell>
          <cell r="U390">
            <v>38306</v>
          </cell>
          <cell r="V390">
            <v>4</v>
          </cell>
          <cell r="W390">
            <v>2</v>
          </cell>
          <cell r="X390">
            <v>950</v>
          </cell>
          <cell r="Y390">
            <v>800</v>
          </cell>
          <cell r="Z390">
            <v>38306</v>
          </cell>
          <cell r="AA390">
            <v>37277</v>
          </cell>
          <cell r="AB390" t="str">
            <v>-</v>
          </cell>
          <cell r="AC390" t="str">
            <v>GİH</v>
          </cell>
          <cell r="AD390" t="str">
            <v>AFŞİN VERGİ DAİRESİ MÜDÜRLÜĞÜ</v>
          </cell>
          <cell r="AE390" t="str">
            <v>NE</v>
          </cell>
          <cell r="AG390" t="str">
            <v>A.Ü.İ.F. Önlisans</v>
          </cell>
          <cell r="AH390" t="str">
            <v>-</v>
          </cell>
          <cell r="AI390" t="str">
            <v>Asil</v>
          </cell>
          <cell r="AJ390" t="str">
            <v>Bayan</v>
          </cell>
          <cell r="AK390" t="str">
            <v>Gel.Gen.Müd.</v>
          </cell>
          <cell r="AL390">
            <v>800</v>
          </cell>
          <cell r="AM390">
            <v>1100</v>
          </cell>
          <cell r="AN390">
            <v>1600</v>
          </cell>
          <cell r="AO390">
            <v>2200</v>
          </cell>
          <cell r="AP390">
            <v>20</v>
          </cell>
          <cell r="AQ390">
            <v>2</v>
          </cell>
          <cell r="AR390">
            <v>11</v>
          </cell>
        </row>
        <row r="391">
          <cell r="B391">
            <v>1566</v>
          </cell>
          <cell r="C391" t="str">
            <v>Aslı</v>
          </cell>
          <cell r="D391" t="str">
            <v>YILDIRIM</v>
          </cell>
          <cell r="E391" t="str">
            <v>Yoklama Memuru</v>
          </cell>
          <cell r="G391">
            <v>36745</v>
          </cell>
          <cell r="H391">
            <v>26305</v>
          </cell>
          <cell r="I391" t="str">
            <v>Afşin</v>
          </cell>
          <cell r="J391" t="str">
            <v>K.Maraş</v>
          </cell>
          <cell r="K391">
            <v>6</v>
          </cell>
          <cell r="L391">
            <v>9</v>
          </cell>
          <cell r="M391">
            <v>3</v>
          </cell>
          <cell r="N391">
            <v>645</v>
          </cell>
          <cell r="O391"/>
          <cell r="P391">
            <v>38206</v>
          </cell>
          <cell r="Q391">
            <v>9</v>
          </cell>
          <cell r="R391">
            <v>3</v>
          </cell>
          <cell r="S391">
            <v>645</v>
          </cell>
          <cell r="T391"/>
          <cell r="U391">
            <v>38206</v>
          </cell>
          <cell r="V391">
            <v>9</v>
          </cell>
          <cell r="W391">
            <v>3</v>
          </cell>
          <cell r="X391">
            <v>645</v>
          </cell>
          <cell r="Y391"/>
          <cell r="Z391">
            <v>38206</v>
          </cell>
          <cell r="AA391">
            <v>37713</v>
          </cell>
          <cell r="AB391" t="str">
            <v>-</v>
          </cell>
          <cell r="AC391" t="str">
            <v>GİH</v>
          </cell>
          <cell r="AD391" t="str">
            <v>AFŞİN VERGİ DAİRESİ MÜDÜRLÜĞÜ</v>
          </cell>
          <cell r="AE391" t="str">
            <v>NE</v>
          </cell>
          <cell r="AG391" t="str">
            <v>M.Y.O.</v>
          </cell>
          <cell r="AH391" t="str">
            <v>-</v>
          </cell>
          <cell r="AI391" t="str">
            <v>Asil</v>
          </cell>
          <cell r="AJ391" t="str">
            <v>Bayan</v>
          </cell>
          <cell r="AK391" t="str">
            <v>Gel.Gen.Müd.</v>
          </cell>
          <cell r="AL391">
            <v>800</v>
          </cell>
          <cell r="AM391">
            <v>1100</v>
          </cell>
          <cell r="AN391">
            <v>1600</v>
          </cell>
          <cell r="AO391">
            <v>2200</v>
          </cell>
          <cell r="AP391">
            <v>0</v>
          </cell>
          <cell r="AQ391">
            <v>6</v>
          </cell>
          <cell r="AR391">
            <v>4</v>
          </cell>
        </row>
        <row r="392">
          <cell r="B392">
            <v>1307</v>
          </cell>
          <cell r="C392" t="str">
            <v>Ömer</v>
          </cell>
          <cell r="D392" t="str">
            <v>ÖZDİLEK</v>
          </cell>
          <cell r="E392" t="str">
            <v>Tahsildar</v>
          </cell>
          <cell r="F392">
            <v>31965</v>
          </cell>
          <cell r="G392">
            <v>31968</v>
          </cell>
          <cell r="H392">
            <v>21285</v>
          </cell>
          <cell r="I392" t="str">
            <v>Afşin</v>
          </cell>
          <cell r="J392" t="str">
            <v>K.Maraş</v>
          </cell>
          <cell r="K392">
            <v>5</v>
          </cell>
          <cell r="L392">
            <v>5</v>
          </cell>
          <cell r="M392">
            <v>3</v>
          </cell>
          <cell r="N392">
            <v>895</v>
          </cell>
          <cell r="O392"/>
          <cell r="P392">
            <v>38301</v>
          </cell>
          <cell r="Q392">
            <v>5</v>
          </cell>
          <cell r="R392">
            <v>3</v>
          </cell>
          <cell r="S392">
            <v>895</v>
          </cell>
          <cell r="T392"/>
          <cell r="U392">
            <v>38301</v>
          </cell>
          <cell r="V392">
            <v>5</v>
          </cell>
          <cell r="W392">
            <v>3</v>
          </cell>
          <cell r="X392">
            <v>895</v>
          </cell>
          <cell r="Y392"/>
          <cell r="Z392">
            <v>38301</v>
          </cell>
          <cell r="AA392">
            <v>38208</v>
          </cell>
          <cell r="AB392" t="str">
            <v>Yapmıştır.</v>
          </cell>
          <cell r="AC392" t="str">
            <v>GİH</v>
          </cell>
          <cell r="AD392" t="str">
            <v>AFŞİN VERGİ DAİRESİ MÜDÜRLÜĞÜ</v>
          </cell>
          <cell r="AE392" t="str">
            <v>NE</v>
          </cell>
          <cell r="AG392" t="str">
            <v>Ticaret Lisesi</v>
          </cell>
          <cell r="AH392" t="str">
            <v>-</v>
          </cell>
          <cell r="AI392" t="str">
            <v>Asil</v>
          </cell>
          <cell r="AJ392" t="str">
            <v>Erkek</v>
          </cell>
          <cell r="AK392" t="str">
            <v>Gel.Gen.Müd.</v>
          </cell>
          <cell r="AL392">
            <v>650</v>
          </cell>
          <cell r="AM392">
            <v>800</v>
          </cell>
          <cell r="AN392">
            <v>1100</v>
          </cell>
          <cell r="AO392">
            <v>1500</v>
          </cell>
          <cell r="AP392">
            <v>27</v>
          </cell>
          <cell r="AQ392">
            <v>6</v>
          </cell>
          <cell r="AR392">
            <v>17</v>
          </cell>
        </row>
        <row r="393">
          <cell r="B393">
            <v>1581</v>
          </cell>
          <cell r="C393" t="str">
            <v xml:space="preserve">Ömer </v>
          </cell>
          <cell r="D393" t="str">
            <v>ÖZBERK</v>
          </cell>
          <cell r="E393" t="str">
            <v>Veznedar</v>
          </cell>
          <cell r="G393">
            <v>36854</v>
          </cell>
          <cell r="H393">
            <v>27422</v>
          </cell>
          <cell r="I393" t="str">
            <v>Afşin</v>
          </cell>
          <cell r="J393" t="str">
            <v>K.Maraş</v>
          </cell>
          <cell r="K393">
            <v>9</v>
          </cell>
          <cell r="L393">
            <v>8</v>
          </cell>
          <cell r="M393">
            <v>2</v>
          </cell>
          <cell r="N393">
            <v>675</v>
          </cell>
          <cell r="O393"/>
          <cell r="P393">
            <v>38315</v>
          </cell>
          <cell r="Q393">
            <v>8</v>
          </cell>
          <cell r="R393">
            <v>2</v>
          </cell>
          <cell r="S393">
            <v>675</v>
          </cell>
          <cell r="T393"/>
          <cell r="U393">
            <v>38315</v>
          </cell>
          <cell r="V393">
            <v>8</v>
          </cell>
          <cell r="W393">
            <v>2</v>
          </cell>
          <cell r="X393">
            <v>675</v>
          </cell>
          <cell r="Y393"/>
          <cell r="Z393">
            <v>38315</v>
          </cell>
          <cell r="AA393">
            <v>38173</v>
          </cell>
          <cell r="AB393" t="str">
            <v>Muaf</v>
          </cell>
          <cell r="AC393" t="str">
            <v>GİH</v>
          </cell>
          <cell r="AD393" t="str">
            <v>AFŞİN VERGİ DAİRESİ MÜDÜRLÜĞÜ</v>
          </cell>
          <cell r="AE393" t="str">
            <v>NE</v>
          </cell>
          <cell r="AG393" t="str">
            <v>İ.İ.B.F.</v>
          </cell>
          <cell r="AH393" t="str">
            <v>-</v>
          </cell>
          <cell r="AI393" t="str">
            <v>Asil</v>
          </cell>
          <cell r="AJ393" t="str">
            <v>Erkek</v>
          </cell>
          <cell r="AK393" t="str">
            <v>Gel.Gen.Müd.</v>
          </cell>
          <cell r="AL393">
            <v>800</v>
          </cell>
          <cell r="AM393">
            <v>1100</v>
          </cell>
          <cell r="AN393">
            <v>1600</v>
          </cell>
          <cell r="AO393">
            <v>2200</v>
          </cell>
          <cell r="AP393">
            <v>13</v>
          </cell>
          <cell r="AQ393">
            <v>2</v>
          </cell>
          <cell r="AR393">
            <v>4</v>
          </cell>
        </row>
        <row r="394">
          <cell r="B394">
            <v>951</v>
          </cell>
          <cell r="C394" t="str">
            <v>Necati</v>
          </cell>
          <cell r="D394" t="str">
            <v>CERAN</v>
          </cell>
          <cell r="E394" t="str">
            <v>İcra Memuru</v>
          </cell>
          <cell r="F394">
            <v>31883</v>
          </cell>
          <cell r="G394">
            <v>31901</v>
          </cell>
          <cell r="H394">
            <v>22082</v>
          </cell>
          <cell r="I394" t="str">
            <v>Afşin</v>
          </cell>
          <cell r="J394" t="str">
            <v>K.Maraş</v>
          </cell>
          <cell r="K394">
            <v>5</v>
          </cell>
          <cell r="L394">
            <v>3</v>
          </cell>
          <cell r="M394">
            <v>3</v>
          </cell>
          <cell r="N394">
            <v>1110</v>
          </cell>
          <cell r="O394">
            <v>1100</v>
          </cell>
          <cell r="P394">
            <v>38234</v>
          </cell>
          <cell r="Q394">
            <v>1</v>
          </cell>
          <cell r="R394">
            <v>2</v>
          </cell>
          <cell r="S394">
            <v>1380</v>
          </cell>
          <cell r="T394">
            <v>2200</v>
          </cell>
          <cell r="U394">
            <v>38199</v>
          </cell>
          <cell r="V394">
            <v>3</v>
          </cell>
          <cell r="W394">
            <v>3</v>
          </cell>
          <cell r="X394">
            <v>1110</v>
          </cell>
          <cell r="Y394">
            <v>1100</v>
          </cell>
          <cell r="Z394">
            <v>38234</v>
          </cell>
          <cell r="AA394">
            <v>35423</v>
          </cell>
          <cell r="AB394" t="str">
            <v>Yapmıştır.</v>
          </cell>
          <cell r="AC394" t="str">
            <v>GİH</v>
          </cell>
          <cell r="AD394" t="str">
            <v>AFŞİN VERGİ DAİRESİ MÜDÜRLÜĞÜ</v>
          </cell>
          <cell r="AE394" t="str">
            <v>NE</v>
          </cell>
          <cell r="AG394" t="str">
            <v>AÖF Önlisans</v>
          </cell>
          <cell r="AH394" t="str">
            <v>-</v>
          </cell>
          <cell r="AI394" t="str">
            <v>Asil</v>
          </cell>
          <cell r="AJ394" t="str">
            <v>Erkek</v>
          </cell>
          <cell r="AK394" t="str">
            <v>Gel.Gen.Müd.</v>
          </cell>
          <cell r="AL394">
            <v>800</v>
          </cell>
          <cell r="AM394">
            <v>1100</v>
          </cell>
          <cell r="AN394">
            <v>1600</v>
          </cell>
          <cell r="AO394">
            <v>2200</v>
          </cell>
          <cell r="AP394">
            <v>3</v>
          </cell>
          <cell r="AQ394">
            <v>9</v>
          </cell>
          <cell r="AR394">
            <v>17</v>
          </cell>
        </row>
        <row r="395">
          <cell r="B395">
            <v>1089</v>
          </cell>
          <cell r="C395" t="str">
            <v>Selim</v>
          </cell>
          <cell r="D395" t="str">
            <v>AYHAN</v>
          </cell>
          <cell r="E395" t="str">
            <v>Kor. ve Güv. Gör.</v>
          </cell>
          <cell r="F395">
            <v>32310</v>
          </cell>
          <cell r="G395">
            <v>32314</v>
          </cell>
          <cell r="H395">
            <v>23048</v>
          </cell>
          <cell r="I395" t="str">
            <v>Göksun</v>
          </cell>
          <cell r="J395" t="str">
            <v>K.Maraş</v>
          </cell>
          <cell r="K395">
            <v>5</v>
          </cell>
          <cell r="L395">
            <v>5</v>
          </cell>
          <cell r="M395">
            <v>1</v>
          </cell>
          <cell r="N395">
            <v>835</v>
          </cell>
          <cell r="O395"/>
          <cell r="P395">
            <v>38279</v>
          </cell>
          <cell r="Q395">
            <v>5</v>
          </cell>
          <cell r="R395">
            <v>2</v>
          </cell>
          <cell r="S395">
            <v>865</v>
          </cell>
          <cell r="T395"/>
          <cell r="U395">
            <v>38227</v>
          </cell>
          <cell r="V395">
            <v>5</v>
          </cell>
          <cell r="W395">
            <v>1</v>
          </cell>
          <cell r="X395">
            <v>835</v>
          </cell>
          <cell r="Y395"/>
          <cell r="Z395">
            <v>38279</v>
          </cell>
          <cell r="AA395">
            <v>38356</v>
          </cell>
          <cell r="AB395" t="str">
            <v>Yapmıştır.</v>
          </cell>
          <cell r="AC395" t="str">
            <v>GİH</v>
          </cell>
          <cell r="AD395" t="str">
            <v>AFŞİN VERGİ DAİRESİ MÜDÜRLÜĞÜ</v>
          </cell>
          <cell r="AE395" t="str">
            <v>NE</v>
          </cell>
          <cell r="AG395" t="str">
            <v>Lise</v>
          </cell>
          <cell r="AH395" t="str">
            <v>-</v>
          </cell>
          <cell r="AI395" t="str">
            <v>Asil</v>
          </cell>
          <cell r="AJ395" t="str">
            <v>Erkek</v>
          </cell>
          <cell r="AK395" t="str">
            <v>Gel.Gen.Müd.</v>
          </cell>
          <cell r="AL395">
            <v>650</v>
          </cell>
          <cell r="AM395">
            <v>800</v>
          </cell>
          <cell r="AN395">
            <v>1100</v>
          </cell>
          <cell r="AO395">
            <v>1500</v>
          </cell>
          <cell r="AP395">
            <v>17</v>
          </cell>
          <cell r="AQ395">
            <v>7</v>
          </cell>
          <cell r="AR395">
            <v>16</v>
          </cell>
        </row>
        <row r="396">
          <cell r="B396">
            <v>1187</v>
          </cell>
          <cell r="C396" t="str">
            <v xml:space="preserve">Mehmet </v>
          </cell>
          <cell r="D396" t="str">
            <v>ÖZDEMİR</v>
          </cell>
          <cell r="E396" t="str">
            <v>Kor. ve Güv. Gör.</v>
          </cell>
          <cell r="F396" t="str">
            <v>17.12.1898</v>
          </cell>
          <cell r="G396">
            <v>32881</v>
          </cell>
          <cell r="H396">
            <v>24551</v>
          </cell>
          <cell r="I396" t="str">
            <v>Afşin</v>
          </cell>
          <cell r="J396" t="str">
            <v>K.Maraş</v>
          </cell>
          <cell r="K396">
            <v>5</v>
          </cell>
          <cell r="L396">
            <v>6</v>
          </cell>
          <cell r="M396">
            <v>2</v>
          </cell>
          <cell r="N396">
            <v>785</v>
          </cell>
          <cell r="O396"/>
          <cell r="P396">
            <v>38176</v>
          </cell>
          <cell r="Q396">
            <v>6</v>
          </cell>
          <cell r="R396">
            <v>2</v>
          </cell>
          <cell r="S396">
            <v>785</v>
          </cell>
          <cell r="T396"/>
          <cell r="U396">
            <v>38176</v>
          </cell>
          <cell r="V396">
            <v>6</v>
          </cell>
          <cell r="W396">
            <v>2</v>
          </cell>
          <cell r="X396">
            <v>785</v>
          </cell>
          <cell r="Y396"/>
          <cell r="Z396">
            <v>38176</v>
          </cell>
          <cell r="AA396">
            <v>38356</v>
          </cell>
          <cell r="AB396" t="str">
            <v>Yapmıştır.</v>
          </cell>
          <cell r="AC396" t="str">
            <v>GİH</v>
          </cell>
          <cell r="AD396" t="str">
            <v>AFŞİN VERGİ DAİRESİ MÜDÜRLÜĞÜ</v>
          </cell>
          <cell r="AE396" t="str">
            <v>NE</v>
          </cell>
          <cell r="AG396" t="str">
            <v>Lise</v>
          </cell>
          <cell r="AH396" t="str">
            <v>-</v>
          </cell>
          <cell r="AI396" t="str">
            <v>Asil</v>
          </cell>
          <cell r="AJ396" t="str">
            <v>Erkek</v>
          </cell>
          <cell r="AK396" t="str">
            <v>Gel.Gen.Müd.</v>
          </cell>
          <cell r="AL396">
            <v>650</v>
          </cell>
          <cell r="AM396">
            <v>800</v>
          </cell>
          <cell r="AN396">
            <v>1100</v>
          </cell>
          <cell r="AO396">
            <v>1500</v>
          </cell>
          <cell r="AP396">
            <v>29</v>
          </cell>
          <cell r="AQ396">
            <v>0</v>
          </cell>
          <cell r="AR396">
            <v>15</v>
          </cell>
        </row>
        <row r="397">
          <cell r="B397">
            <v>952</v>
          </cell>
          <cell r="C397" t="str">
            <v>Mesut</v>
          </cell>
          <cell r="D397" t="str">
            <v>TÜRKKAHRAMAN</v>
          </cell>
          <cell r="E397" t="str">
            <v>Şoför</v>
          </cell>
          <cell r="F397">
            <v>31870</v>
          </cell>
          <cell r="G397">
            <v>31883</v>
          </cell>
          <cell r="H397">
            <v>20854</v>
          </cell>
          <cell r="I397" t="str">
            <v>Afşin</v>
          </cell>
          <cell r="J397" t="str">
            <v>K.Maraş</v>
          </cell>
          <cell r="K397">
            <v>5</v>
          </cell>
          <cell r="L397">
            <v>3</v>
          </cell>
          <cell r="M397">
            <v>1</v>
          </cell>
          <cell r="N397">
            <v>1020</v>
          </cell>
          <cell r="O397">
            <v>800</v>
          </cell>
          <cell r="P397">
            <v>38353</v>
          </cell>
          <cell r="Q397">
            <v>3</v>
          </cell>
          <cell r="R397">
            <v>1</v>
          </cell>
          <cell r="S397">
            <v>1020</v>
          </cell>
          <cell r="T397">
            <v>800</v>
          </cell>
          <cell r="U397">
            <v>38353</v>
          </cell>
          <cell r="V397">
            <v>3</v>
          </cell>
          <cell r="W397">
            <v>1</v>
          </cell>
          <cell r="X397">
            <v>1020</v>
          </cell>
          <cell r="Y397">
            <v>800</v>
          </cell>
          <cell r="Z397">
            <v>38353</v>
          </cell>
          <cell r="AA397">
            <v>37930</v>
          </cell>
          <cell r="AB397" t="str">
            <v>Yapmıştır.</v>
          </cell>
          <cell r="AC397" t="str">
            <v>GİH</v>
          </cell>
          <cell r="AD397" t="str">
            <v>AFŞİN VERGİ DAİRESİ MÜDÜRLÜĞÜ</v>
          </cell>
          <cell r="AE397" t="str">
            <v>NE</v>
          </cell>
          <cell r="AG397" t="str">
            <v>İmam Hat.Lis.</v>
          </cell>
          <cell r="AH397" t="str">
            <v>-</v>
          </cell>
          <cell r="AI397" t="str">
            <v>Asil</v>
          </cell>
          <cell r="AJ397" t="str">
            <v>Erkek</v>
          </cell>
          <cell r="AK397" t="str">
            <v>Per.Gen.Müd.</v>
          </cell>
          <cell r="AL397">
            <v>650</v>
          </cell>
          <cell r="AM397">
            <v>800</v>
          </cell>
          <cell r="AN397">
            <v>1100</v>
          </cell>
          <cell r="AO397">
            <v>1500</v>
          </cell>
          <cell r="AP397">
            <v>21</v>
          </cell>
          <cell r="AQ397">
            <v>9</v>
          </cell>
          <cell r="AR397">
            <v>17</v>
          </cell>
        </row>
        <row r="398">
          <cell r="B398">
            <v>1437</v>
          </cell>
          <cell r="C398" t="str">
            <v>Yusuf</v>
          </cell>
          <cell r="D398" t="str">
            <v>TÜRKMEN</v>
          </cell>
          <cell r="E398" t="str">
            <v>Hizmetli</v>
          </cell>
          <cell r="F398">
            <v>36070</v>
          </cell>
          <cell r="G398">
            <v>36070</v>
          </cell>
          <cell r="H398">
            <v>27760</v>
          </cell>
          <cell r="I398" t="str">
            <v>Elbistan</v>
          </cell>
          <cell r="J398" t="str">
            <v>K.Maraş</v>
          </cell>
          <cell r="K398">
            <v>9</v>
          </cell>
          <cell r="L398">
            <v>12</v>
          </cell>
          <cell r="M398">
            <v>3</v>
          </cell>
          <cell r="N398">
            <v>555</v>
          </cell>
          <cell r="O398"/>
          <cell r="P398">
            <v>38079</v>
          </cell>
          <cell r="Q398">
            <v>12</v>
          </cell>
          <cell r="R398">
            <v>3</v>
          </cell>
          <cell r="S398">
            <v>555</v>
          </cell>
          <cell r="T398"/>
          <cell r="U398">
            <v>38079</v>
          </cell>
          <cell r="V398">
            <v>12</v>
          </cell>
          <cell r="W398">
            <v>3</v>
          </cell>
          <cell r="X398">
            <v>555</v>
          </cell>
          <cell r="Y398"/>
          <cell r="Z398">
            <v>38079</v>
          </cell>
          <cell r="AA398">
            <v>37459</v>
          </cell>
          <cell r="AB398" t="str">
            <v>Yapmıştır.</v>
          </cell>
          <cell r="AC398" t="str">
            <v>YHS</v>
          </cell>
          <cell r="AD398" t="str">
            <v>AFŞİN VERGİ DAİRESİ MÜDÜRLÜĞÜ</v>
          </cell>
          <cell r="AE398" t="str">
            <v>NE</v>
          </cell>
          <cell r="AG398" t="str">
            <v>Ortaokul</v>
          </cell>
          <cell r="AH398" t="str">
            <v>-</v>
          </cell>
          <cell r="AI398" t="str">
            <v>Asil</v>
          </cell>
          <cell r="AJ398" t="str">
            <v>Erkek</v>
          </cell>
          <cell r="AK398" t="str">
            <v>Per.Gen.Müd.</v>
          </cell>
          <cell r="AL398">
            <v>650</v>
          </cell>
          <cell r="AM398">
            <v>800</v>
          </cell>
          <cell r="AN398">
            <v>1100</v>
          </cell>
          <cell r="AO398">
            <v>1500</v>
          </cell>
          <cell r="AP398">
            <v>5</v>
          </cell>
          <cell r="AQ398">
            <v>4</v>
          </cell>
          <cell r="AR398">
            <v>6</v>
          </cell>
        </row>
        <row r="399">
          <cell r="B399">
            <v>943</v>
          </cell>
          <cell r="C399" t="str">
            <v>Ali</v>
          </cell>
          <cell r="D399" t="str">
            <v>ÇİNKTAŞ</v>
          </cell>
          <cell r="E399" t="str">
            <v>Bekçi</v>
          </cell>
          <cell r="F399">
            <v>31856</v>
          </cell>
          <cell r="G399">
            <v>31868</v>
          </cell>
          <cell r="H399">
            <v>21650</v>
          </cell>
          <cell r="I399" t="str">
            <v>Afşin</v>
          </cell>
          <cell r="J399" t="str">
            <v>K.Maraş</v>
          </cell>
          <cell r="K399">
            <v>8</v>
          </cell>
          <cell r="L399">
            <v>7</v>
          </cell>
          <cell r="M399">
            <v>3</v>
          </cell>
          <cell r="N399">
            <v>740</v>
          </cell>
          <cell r="O399"/>
          <cell r="P399">
            <v>38200</v>
          </cell>
          <cell r="Q399">
            <v>7</v>
          </cell>
          <cell r="R399">
            <v>3</v>
          </cell>
          <cell r="S399">
            <v>740</v>
          </cell>
          <cell r="T399"/>
          <cell r="U399">
            <v>38200</v>
          </cell>
          <cell r="V399">
            <v>7</v>
          </cell>
          <cell r="W399">
            <v>3</v>
          </cell>
          <cell r="X399">
            <v>740</v>
          </cell>
          <cell r="Y399"/>
          <cell r="Z399">
            <v>38200</v>
          </cell>
          <cell r="AA399">
            <v>34969</v>
          </cell>
          <cell r="AB399" t="str">
            <v>Yapmıştır.</v>
          </cell>
          <cell r="AC399" t="str">
            <v>YHS</v>
          </cell>
          <cell r="AD399" t="str">
            <v>AFŞİN VERGİ DAİRESİ MÜDÜRLÜĞÜ</v>
          </cell>
          <cell r="AE399" t="str">
            <v>NE</v>
          </cell>
          <cell r="AG399" t="str">
            <v>Ortaokul</v>
          </cell>
          <cell r="AH399" t="str">
            <v>-</v>
          </cell>
          <cell r="AI399" t="str">
            <v>Asil</v>
          </cell>
          <cell r="AJ399" t="str">
            <v>Erkek</v>
          </cell>
          <cell r="AK399" t="str">
            <v>Per.Gen.Müd.</v>
          </cell>
          <cell r="AL399">
            <v>650</v>
          </cell>
          <cell r="AM399">
            <v>800</v>
          </cell>
          <cell r="AN399">
            <v>1100</v>
          </cell>
          <cell r="AO399">
            <v>1500</v>
          </cell>
          <cell r="AP399">
            <v>6</v>
          </cell>
          <cell r="AQ399">
            <v>10</v>
          </cell>
          <cell r="AR399">
            <v>17</v>
          </cell>
        </row>
        <row r="400">
          <cell r="B400">
            <v>1228</v>
          </cell>
          <cell r="C400" t="str">
            <v>Ahmet</v>
          </cell>
          <cell r="D400" t="str">
            <v>KILINÇ</v>
          </cell>
          <cell r="E400" t="str">
            <v>Kaloriferci</v>
          </cell>
          <cell r="F400">
            <v>33200</v>
          </cell>
          <cell r="G400">
            <v>33217</v>
          </cell>
          <cell r="H400">
            <v>24292</v>
          </cell>
          <cell r="I400" t="str">
            <v>Afşin</v>
          </cell>
          <cell r="J400" t="str">
            <v>K.Maraş</v>
          </cell>
          <cell r="K400">
            <v>8</v>
          </cell>
          <cell r="L400">
            <v>8</v>
          </cell>
          <cell r="M400">
            <v>2</v>
          </cell>
          <cell r="N400">
            <v>675</v>
          </cell>
          <cell r="O400"/>
          <cell r="P400">
            <v>38148</v>
          </cell>
          <cell r="Q400">
            <v>8</v>
          </cell>
          <cell r="R400">
            <v>2</v>
          </cell>
          <cell r="S400">
            <v>675</v>
          </cell>
          <cell r="T400"/>
          <cell r="U400">
            <v>38148</v>
          </cell>
          <cell r="V400">
            <v>8</v>
          </cell>
          <cell r="W400">
            <v>2</v>
          </cell>
          <cell r="X400">
            <v>675</v>
          </cell>
          <cell r="Y400"/>
          <cell r="Z400">
            <v>38148</v>
          </cell>
          <cell r="AA400">
            <v>38356</v>
          </cell>
          <cell r="AB400" t="str">
            <v>Yapmıştır.</v>
          </cell>
          <cell r="AC400" t="str">
            <v>YHS</v>
          </cell>
          <cell r="AD400" t="str">
            <v>AFŞİN VERGİ DAİRESİ MÜDÜRLÜĞÜ</v>
          </cell>
          <cell r="AE400" t="str">
            <v>NE</v>
          </cell>
          <cell r="AG400" t="str">
            <v>Ortaokul</v>
          </cell>
          <cell r="AH400" t="str">
            <v>-</v>
          </cell>
          <cell r="AI400" t="str">
            <v>Asil</v>
          </cell>
          <cell r="AJ400" t="str">
            <v>Erkek</v>
          </cell>
          <cell r="AK400" t="str">
            <v>Per.Gen.Müd.</v>
          </cell>
          <cell r="AL400">
            <v>650</v>
          </cell>
          <cell r="AM400">
            <v>800</v>
          </cell>
          <cell r="AN400">
            <v>1100</v>
          </cell>
          <cell r="AO400">
            <v>1500</v>
          </cell>
          <cell r="AP400">
            <v>27</v>
          </cell>
          <cell r="AQ400">
            <v>1</v>
          </cell>
          <cell r="AR400">
            <v>14</v>
          </cell>
        </row>
        <row r="401">
          <cell r="B401">
            <v>60963</v>
          </cell>
          <cell r="C401" t="str">
            <v xml:space="preserve">Duygu </v>
          </cell>
          <cell r="D401" t="str">
            <v>YETER</v>
          </cell>
          <cell r="E401" t="str">
            <v>Saymanlık Md.Yrd.</v>
          </cell>
          <cell r="G401">
            <v>32871</v>
          </cell>
          <cell r="H401">
            <v>26039</v>
          </cell>
          <cell r="I401" t="str">
            <v>Ankara</v>
          </cell>
          <cell r="J401" t="str">
            <v>Niğde</v>
          </cell>
          <cell r="K401">
            <v>2</v>
          </cell>
          <cell r="L401">
            <v>4</v>
          </cell>
          <cell r="M401">
            <v>3</v>
          </cell>
          <cell r="N401">
            <v>985</v>
          </cell>
          <cell r="O401">
            <v>800</v>
          </cell>
          <cell r="P401">
            <v>38264</v>
          </cell>
          <cell r="Q401">
            <v>4</v>
          </cell>
          <cell r="R401">
            <v>3</v>
          </cell>
          <cell r="S401">
            <v>985</v>
          </cell>
          <cell r="T401">
            <v>800</v>
          </cell>
          <cell r="U401">
            <v>38264</v>
          </cell>
          <cell r="V401">
            <v>2</v>
          </cell>
          <cell r="W401">
            <v>1</v>
          </cell>
          <cell r="X401">
            <v>1155</v>
          </cell>
          <cell r="Y401">
            <v>1600</v>
          </cell>
          <cell r="Z401">
            <v>38028</v>
          </cell>
          <cell r="AA401">
            <v>38187</v>
          </cell>
          <cell r="AB401" t="str">
            <v>-</v>
          </cell>
          <cell r="AC401" t="str">
            <v>GİH</v>
          </cell>
          <cell r="AD401" t="str">
            <v>ANDIRIN MALMÜDÜRLÜĞÜ</v>
          </cell>
          <cell r="AE401" t="str">
            <v>NE</v>
          </cell>
          <cell r="AG401" t="str">
            <v>A.Ü.İktisat Fak.</v>
          </cell>
          <cell r="AH401" t="str">
            <v>-</v>
          </cell>
          <cell r="AI401" t="str">
            <v>Asil</v>
          </cell>
          <cell r="AJ401" t="str">
            <v>Bayan</v>
          </cell>
          <cell r="AK401" t="str">
            <v>Muh.Gen.Müd.</v>
          </cell>
          <cell r="AL401">
            <v>800</v>
          </cell>
          <cell r="AM401">
            <v>1100</v>
          </cell>
          <cell r="AN401">
            <v>1600</v>
          </cell>
          <cell r="AO401">
            <v>2200</v>
          </cell>
          <cell r="AP401">
            <v>8</v>
          </cell>
          <cell r="AQ401">
            <v>1</v>
          </cell>
          <cell r="AR401">
            <v>15</v>
          </cell>
        </row>
        <row r="402">
          <cell r="B402">
            <v>37002</v>
          </cell>
          <cell r="C402" t="str">
            <v>Ahmet</v>
          </cell>
          <cell r="D402" t="str">
            <v>TAMER</v>
          </cell>
          <cell r="E402" t="str">
            <v>Şef</v>
          </cell>
          <cell r="G402">
            <v>34365</v>
          </cell>
          <cell r="H402">
            <v>21916</v>
          </cell>
          <cell r="I402" t="str">
            <v>Andırın</v>
          </cell>
          <cell r="J402" t="str">
            <v>K.Maraş</v>
          </cell>
          <cell r="K402">
            <v>3</v>
          </cell>
          <cell r="L402">
            <v>1</v>
          </cell>
          <cell r="M402">
            <v>1</v>
          </cell>
          <cell r="N402">
            <v>1320</v>
          </cell>
          <cell r="O402">
            <v>2200</v>
          </cell>
          <cell r="P402">
            <v>37833</v>
          </cell>
          <cell r="Q402">
            <v>1</v>
          </cell>
          <cell r="R402">
            <v>1</v>
          </cell>
          <cell r="S402">
            <v>1320</v>
          </cell>
          <cell r="T402">
            <v>2200</v>
          </cell>
          <cell r="U402">
            <v>37833</v>
          </cell>
          <cell r="V402">
            <v>1</v>
          </cell>
          <cell r="W402">
            <v>1</v>
          </cell>
          <cell r="X402">
            <v>1320</v>
          </cell>
          <cell r="Y402">
            <v>2200</v>
          </cell>
          <cell r="Z402">
            <v>37833</v>
          </cell>
          <cell r="AB402" t="str">
            <v>Yapmıştır.</v>
          </cell>
          <cell r="AC402" t="str">
            <v>GİH</v>
          </cell>
          <cell r="AD402" t="str">
            <v>ANDIRIN MALMÜDÜRLÜĞÜ</v>
          </cell>
          <cell r="AE402" t="str">
            <v>NE</v>
          </cell>
          <cell r="AG402" t="str">
            <v>A.Ö.F. Önlisans</v>
          </cell>
          <cell r="AH402" t="str">
            <v>-</v>
          </cell>
          <cell r="AI402" t="str">
            <v>Asil</v>
          </cell>
          <cell r="AJ402" t="str">
            <v>Erkek</v>
          </cell>
          <cell r="AK402" t="str">
            <v>Bahum Gen.Müd.</v>
          </cell>
          <cell r="AL402">
            <v>800</v>
          </cell>
          <cell r="AM402">
            <v>1100</v>
          </cell>
          <cell r="AN402">
            <v>1600</v>
          </cell>
          <cell r="AO402">
            <v>2200</v>
          </cell>
          <cell r="AP402">
            <v>6</v>
          </cell>
          <cell r="AQ402">
            <v>0</v>
          </cell>
          <cell r="AR402">
            <v>11</v>
          </cell>
        </row>
        <row r="403">
          <cell r="B403">
            <v>630</v>
          </cell>
          <cell r="C403" t="str">
            <v>Hasan</v>
          </cell>
          <cell r="D403" t="str">
            <v>ÖKSÜZ</v>
          </cell>
          <cell r="E403" t="str">
            <v>Şef</v>
          </cell>
          <cell r="F403">
            <v>28831</v>
          </cell>
          <cell r="G403">
            <v>28843</v>
          </cell>
          <cell r="H403">
            <v>20271</v>
          </cell>
          <cell r="I403" t="str">
            <v>Andırın</v>
          </cell>
          <cell r="J403" t="str">
            <v>K.Maraş</v>
          </cell>
          <cell r="K403">
            <v>3</v>
          </cell>
          <cell r="L403">
            <v>2</v>
          </cell>
          <cell r="M403">
            <v>4</v>
          </cell>
          <cell r="N403">
            <v>1320</v>
          </cell>
          <cell r="O403">
            <v>1100</v>
          </cell>
          <cell r="P403">
            <v>38059</v>
          </cell>
          <cell r="Q403">
            <v>2</v>
          </cell>
          <cell r="R403">
            <v>4</v>
          </cell>
          <cell r="S403">
            <v>1320</v>
          </cell>
          <cell r="T403">
            <v>1100</v>
          </cell>
          <cell r="U403">
            <v>38059</v>
          </cell>
          <cell r="V403">
            <v>2</v>
          </cell>
          <cell r="W403">
            <v>4</v>
          </cell>
          <cell r="X403">
            <v>1320</v>
          </cell>
          <cell r="Y403">
            <v>1100</v>
          </cell>
          <cell r="Z403">
            <v>38059</v>
          </cell>
          <cell r="AA403">
            <v>36493</v>
          </cell>
          <cell r="AB403" t="str">
            <v>Yapmıştır.</v>
          </cell>
          <cell r="AC403" t="str">
            <v>GİH</v>
          </cell>
          <cell r="AD403" t="str">
            <v>ANDIRIN MALMÜDÜRLÜĞÜ</v>
          </cell>
          <cell r="AE403" t="str">
            <v>NE</v>
          </cell>
          <cell r="AG403" t="str">
            <v>Lise</v>
          </cell>
          <cell r="AH403" t="str">
            <v>-</v>
          </cell>
          <cell r="AI403" t="str">
            <v>Asil</v>
          </cell>
          <cell r="AJ403" t="str">
            <v>Erkek</v>
          </cell>
          <cell r="AK403" t="str">
            <v>Muh.Gen.Müd.</v>
          </cell>
          <cell r="AL403">
            <v>650</v>
          </cell>
          <cell r="AM403">
            <v>800</v>
          </cell>
          <cell r="AN403">
            <v>1100</v>
          </cell>
          <cell r="AO403">
            <v>1500</v>
          </cell>
          <cell r="AP403">
            <v>18</v>
          </cell>
          <cell r="AQ403">
            <v>1</v>
          </cell>
          <cell r="AR403">
            <v>26</v>
          </cell>
        </row>
        <row r="404">
          <cell r="B404">
            <v>956</v>
          </cell>
          <cell r="C404" t="str">
            <v>Sönmez</v>
          </cell>
          <cell r="D404" t="str">
            <v>KARACA</v>
          </cell>
          <cell r="E404" t="str">
            <v>Memur</v>
          </cell>
          <cell r="F404">
            <v>31883</v>
          </cell>
          <cell r="G404">
            <v>31896</v>
          </cell>
          <cell r="H404">
            <v>24883</v>
          </cell>
          <cell r="I404" t="str">
            <v>Andırın</v>
          </cell>
          <cell r="J404" t="str">
            <v>K.Maraş</v>
          </cell>
          <cell r="K404">
            <v>5</v>
          </cell>
          <cell r="L404">
            <v>5</v>
          </cell>
          <cell r="M404">
            <v>1</v>
          </cell>
          <cell r="N404">
            <v>835</v>
          </cell>
          <cell r="O404"/>
          <cell r="P404">
            <v>38289</v>
          </cell>
          <cell r="Q404">
            <v>5</v>
          </cell>
          <cell r="R404">
            <v>1</v>
          </cell>
          <cell r="S404">
            <v>835</v>
          </cell>
          <cell r="T404"/>
          <cell r="U404">
            <v>38289</v>
          </cell>
          <cell r="V404">
            <v>5</v>
          </cell>
          <cell r="W404">
            <v>1</v>
          </cell>
          <cell r="X404">
            <v>835</v>
          </cell>
          <cell r="Y404"/>
          <cell r="Z404">
            <v>38289</v>
          </cell>
          <cell r="AA404">
            <v>37274</v>
          </cell>
          <cell r="AB404" t="str">
            <v>-</v>
          </cell>
          <cell r="AC404" t="str">
            <v>GİH</v>
          </cell>
          <cell r="AD404" t="str">
            <v>ANDIRIN MALMÜDÜRLÜĞÜ</v>
          </cell>
          <cell r="AE404" t="str">
            <v>NE</v>
          </cell>
          <cell r="AG404" t="str">
            <v>Kız Öğretmen Lis.</v>
          </cell>
          <cell r="AH404" t="str">
            <v>-</v>
          </cell>
          <cell r="AI404" t="str">
            <v>Asil</v>
          </cell>
          <cell r="AJ404" t="str">
            <v>Bayan</v>
          </cell>
          <cell r="AK404" t="str">
            <v>Muh.Gen.Müd.</v>
          </cell>
          <cell r="AL404">
            <v>650</v>
          </cell>
          <cell r="AM404">
            <v>800</v>
          </cell>
          <cell r="AN404">
            <v>1100</v>
          </cell>
          <cell r="AO404">
            <v>1500</v>
          </cell>
          <cell r="AP404">
            <v>8</v>
          </cell>
          <cell r="AQ404">
            <v>9</v>
          </cell>
          <cell r="AR404">
            <v>17</v>
          </cell>
        </row>
        <row r="405">
          <cell r="B405">
            <v>1010</v>
          </cell>
          <cell r="C405" t="str">
            <v>Yahya</v>
          </cell>
          <cell r="D405" t="str">
            <v>CINCIK</v>
          </cell>
          <cell r="E405" t="str">
            <v>Memur</v>
          </cell>
          <cell r="F405">
            <v>31884</v>
          </cell>
          <cell r="G405">
            <v>31895</v>
          </cell>
          <cell r="H405">
            <v>22741</v>
          </cell>
          <cell r="I405" t="str">
            <v>Andırın</v>
          </cell>
          <cell r="J405" t="str">
            <v>K.Maraş</v>
          </cell>
          <cell r="K405">
            <v>5</v>
          </cell>
          <cell r="L405">
            <v>5</v>
          </cell>
          <cell r="M405">
            <v>3</v>
          </cell>
          <cell r="N405">
            <v>895</v>
          </cell>
          <cell r="O405"/>
          <cell r="P405">
            <v>38288</v>
          </cell>
          <cell r="Q405">
            <v>5</v>
          </cell>
          <cell r="R405">
            <v>3</v>
          </cell>
          <cell r="S405">
            <v>895</v>
          </cell>
          <cell r="T405"/>
          <cell r="U405">
            <v>38288</v>
          </cell>
          <cell r="V405">
            <v>5</v>
          </cell>
          <cell r="W405">
            <v>3</v>
          </cell>
          <cell r="X405">
            <v>895</v>
          </cell>
          <cell r="Y405"/>
          <cell r="Z405">
            <v>38288</v>
          </cell>
          <cell r="AA405">
            <v>37594</v>
          </cell>
          <cell r="AB405" t="str">
            <v>Yapmıştır.</v>
          </cell>
          <cell r="AC405" t="str">
            <v>GİH</v>
          </cell>
          <cell r="AD405" t="str">
            <v>ANDIRIN MALMÜDÜRLÜĞÜ</v>
          </cell>
          <cell r="AE405" t="str">
            <v>NE</v>
          </cell>
          <cell r="AG405" t="str">
            <v>Lise</v>
          </cell>
          <cell r="AH405" t="str">
            <v>-</v>
          </cell>
          <cell r="AI405" t="str">
            <v>Asil</v>
          </cell>
          <cell r="AJ405" t="str">
            <v>Erkek</v>
          </cell>
          <cell r="AK405" t="str">
            <v>Muh.Gen.Müd.</v>
          </cell>
          <cell r="AL405">
            <v>650</v>
          </cell>
          <cell r="AM405">
            <v>800</v>
          </cell>
          <cell r="AN405">
            <v>1100</v>
          </cell>
          <cell r="AO405">
            <v>1500</v>
          </cell>
          <cell r="AP405">
            <v>9</v>
          </cell>
          <cell r="AQ405">
            <v>9</v>
          </cell>
          <cell r="AR405">
            <v>17</v>
          </cell>
        </row>
        <row r="406">
          <cell r="B406">
            <v>1543</v>
          </cell>
          <cell r="C406" t="str">
            <v xml:space="preserve">Mehmet </v>
          </cell>
          <cell r="D406" t="str">
            <v>SEYFİOĞLU</v>
          </cell>
          <cell r="E406" t="str">
            <v>Veznedar</v>
          </cell>
          <cell r="G406">
            <v>34344</v>
          </cell>
          <cell r="H406">
            <v>24905</v>
          </cell>
          <cell r="I406" t="str">
            <v>Andırın</v>
          </cell>
          <cell r="J406" t="str">
            <v>K.Maraş</v>
          </cell>
          <cell r="K406">
            <v>5</v>
          </cell>
          <cell r="L406">
            <v>4</v>
          </cell>
          <cell r="M406">
            <v>2</v>
          </cell>
          <cell r="N406">
            <v>950</v>
          </cell>
          <cell r="O406">
            <v>800</v>
          </cell>
          <cell r="P406">
            <v>38240</v>
          </cell>
          <cell r="Q406">
            <v>4</v>
          </cell>
          <cell r="R406">
            <v>2</v>
          </cell>
          <cell r="S406">
            <v>950</v>
          </cell>
          <cell r="T406">
            <v>800</v>
          </cell>
          <cell r="U406">
            <v>38240</v>
          </cell>
          <cell r="V406">
            <v>4</v>
          </cell>
          <cell r="W406">
            <v>2</v>
          </cell>
          <cell r="X406">
            <v>950</v>
          </cell>
          <cell r="Y406">
            <v>800</v>
          </cell>
          <cell r="Z406">
            <v>38240</v>
          </cell>
          <cell r="AA406">
            <v>37809</v>
          </cell>
          <cell r="AB406" t="str">
            <v>Yapmıştır.</v>
          </cell>
          <cell r="AC406" t="str">
            <v>GİH</v>
          </cell>
          <cell r="AD406" t="str">
            <v>ANDIRIN MALMÜDÜRLÜĞÜ</v>
          </cell>
          <cell r="AE406" t="str">
            <v>NE</v>
          </cell>
          <cell r="AG406" t="str">
            <v>İ.İ.B.F.</v>
          </cell>
          <cell r="AI406" t="str">
            <v>Asil</v>
          </cell>
          <cell r="AJ406" t="str">
            <v>Erkek</v>
          </cell>
          <cell r="AK406" t="str">
            <v>Muh.Gen.Müd.</v>
          </cell>
          <cell r="AL406">
            <v>800</v>
          </cell>
          <cell r="AM406">
            <v>1100</v>
          </cell>
          <cell r="AN406">
            <v>1600</v>
          </cell>
          <cell r="AO406">
            <v>2200</v>
          </cell>
          <cell r="AP406">
            <v>27</v>
          </cell>
          <cell r="AQ406">
            <v>0</v>
          </cell>
          <cell r="AR406">
            <v>11</v>
          </cell>
        </row>
        <row r="407">
          <cell r="B407">
            <v>594</v>
          </cell>
          <cell r="C407" t="str">
            <v xml:space="preserve">Mehmet </v>
          </cell>
          <cell r="D407" t="str">
            <v>KÖROĞLU</v>
          </cell>
          <cell r="E407" t="str">
            <v>Şef</v>
          </cell>
          <cell r="F407">
            <v>28639</v>
          </cell>
          <cell r="G407">
            <v>28646</v>
          </cell>
          <cell r="H407">
            <v>20241</v>
          </cell>
          <cell r="I407" t="str">
            <v>Andırın</v>
          </cell>
          <cell r="J407" t="str">
            <v>K.Maraş</v>
          </cell>
          <cell r="K407">
            <v>3</v>
          </cell>
          <cell r="L407">
            <v>1</v>
          </cell>
          <cell r="M407">
            <v>4</v>
          </cell>
          <cell r="N407">
            <v>1500</v>
          </cell>
          <cell r="O407">
            <v>2200</v>
          </cell>
          <cell r="P407">
            <v>37468</v>
          </cell>
          <cell r="Q407">
            <v>1</v>
          </cell>
          <cell r="R407">
            <v>4</v>
          </cell>
          <cell r="S407">
            <v>1500</v>
          </cell>
          <cell r="T407">
            <v>2200</v>
          </cell>
          <cell r="U407">
            <v>37468</v>
          </cell>
          <cell r="V407">
            <v>1</v>
          </cell>
          <cell r="W407">
            <v>4</v>
          </cell>
          <cell r="X407">
            <v>1500</v>
          </cell>
          <cell r="Y407">
            <v>2200</v>
          </cell>
          <cell r="Z407">
            <v>37468</v>
          </cell>
          <cell r="AA407">
            <v>34003</v>
          </cell>
          <cell r="AB407" t="str">
            <v>Yapmıştır.</v>
          </cell>
          <cell r="AC407" t="str">
            <v>GİH</v>
          </cell>
          <cell r="AD407" t="str">
            <v>ANDIRIN MALMÜDÜRLÜĞÜ</v>
          </cell>
          <cell r="AE407" t="str">
            <v>NE</v>
          </cell>
          <cell r="AG407" t="str">
            <v>A.Ö.F.</v>
          </cell>
          <cell r="AH407" t="str">
            <v>-</v>
          </cell>
          <cell r="AI407" t="str">
            <v>Asil</v>
          </cell>
          <cell r="AJ407" t="str">
            <v>Erkek</v>
          </cell>
          <cell r="AK407" t="str">
            <v>Gel.Gen.Müd.</v>
          </cell>
          <cell r="AL407">
            <v>800</v>
          </cell>
          <cell r="AM407">
            <v>1100</v>
          </cell>
          <cell r="AN407">
            <v>1600</v>
          </cell>
          <cell r="AO407">
            <v>2200</v>
          </cell>
          <cell r="AP407">
            <v>2</v>
          </cell>
          <cell r="AQ407">
            <v>8</v>
          </cell>
          <cell r="AR407">
            <v>26</v>
          </cell>
        </row>
        <row r="408">
          <cell r="B408">
            <v>669</v>
          </cell>
          <cell r="C408" t="str">
            <v>İlhan</v>
          </cell>
          <cell r="D408" t="str">
            <v>KAYIRAN</v>
          </cell>
          <cell r="E408" t="str">
            <v>Şef</v>
          </cell>
          <cell r="F408">
            <v>29028</v>
          </cell>
          <cell r="G408">
            <v>29062</v>
          </cell>
          <cell r="H408">
            <v>20158</v>
          </cell>
          <cell r="I408" t="str">
            <v>Andırın</v>
          </cell>
          <cell r="J408" t="str">
            <v>K.Maraş</v>
          </cell>
          <cell r="K408">
            <v>3</v>
          </cell>
          <cell r="L408">
            <v>2</v>
          </cell>
          <cell r="M408">
            <v>3</v>
          </cell>
          <cell r="N408">
            <v>1265</v>
          </cell>
          <cell r="O408">
            <v>1100</v>
          </cell>
          <cell r="P408">
            <v>38287</v>
          </cell>
          <cell r="Q408">
            <v>2</v>
          </cell>
          <cell r="R408">
            <v>3</v>
          </cell>
          <cell r="S408">
            <v>1265</v>
          </cell>
          <cell r="T408">
            <v>1100</v>
          </cell>
          <cell r="U408">
            <v>38287</v>
          </cell>
          <cell r="V408">
            <v>2</v>
          </cell>
          <cell r="W408">
            <v>3</v>
          </cell>
          <cell r="X408">
            <v>1265</v>
          </cell>
          <cell r="Y408">
            <v>1100</v>
          </cell>
          <cell r="Z408">
            <v>38287</v>
          </cell>
          <cell r="AA408">
            <v>36894</v>
          </cell>
          <cell r="AB408" t="str">
            <v>Yapmıştır.</v>
          </cell>
          <cell r="AC408" t="str">
            <v>GİH</v>
          </cell>
          <cell r="AD408" t="str">
            <v>ANDIRIN MALMÜDÜRLÜĞÜ</v>
          </cell>
          <cell r="AE408" t="str">
            <v>NE</v>
          </cell>
          <cell r="AG408" t="str">
            <v>Lise</v>
          </cell>
          <cell r="AH408" t="str">
            <v>-</v>
          </cell>
          <cell r="AI408" t="str">
            <v>Asil</v>
          </cell>
          <cell r="AJ408" t="str">
            <v>Erkek</v>
          </cell>
          <cell r="AK408" t="str">
            <v>Gel.Gen.Müd.</v>
          </cell>
          <cell r="AL408">
            <v>650</v>
          </cell>
          <cell r="AM408">
            <v>800</v>
          </cell>
          <cell r="AN408">
            <v>1100</v>
          </cell>
          <cell r="AO408">
            <v>1500</v>
          </cell>
          <cell r="AP408">
            <v>11</v>
          </cell>
          <cell r="AQ408">
            <v>6</v>
          </cell>
          <cell r="AR408">
            <v>25</v>
          </cell>
        </row>
        <row r="409">
          <cell r="B409">
            <v>920</v>
          </cell>
          <cell r="C409" t="str">
            <v>Mustafa</v>
          </cell>
          <cell r="D409" t="str">
            <v>NEBİOĞLU</v>
          </cell>
          <cell r="E409" t="str">
            <v xml:space="preserve">Memur </v>
          </cell>
          <cell r="F409">
            <v>29830</v>
          </cell>
          <cell r="G409">
            <v>31684</v>
          </cell>
          <cell r="H409">
            <v>19786</v>
          </cell>
          <cell r="I409" t="str">
            <v>Andırın</v>
          </cell>
          <cell r="J409" t="str">
            <v>K.Maraş</v>
          </cell>
          <cell r="K409">
            <v>5</v>
          </cell>
          <cell r="L409">
            <v>1</v>
          </cell>
          <cell r="M409">
            <v>4</v>
          </cell>
          <cell r="N409">
            <v>1500</v>
          </cell>
          <cell r="O409">
            <v>2200</v>
          </cell>
          <cell r="P409">
            <v>38109</v>
          </cell>
          <cell r="Q409">
            <v>1</v>
          </cell>
          <cell r="R409">
            <v>4</v>
          </cell>
          <cell r="S409">
            <v>1500</v>
          </cell>
          <cell r="T409">
            <v>2200</v>
          </cell>
          <cell r="U409">
            <v>38109</v>
          </cell>
          <cell r="V409">
            <v>1</v>
          </cell>
          <cell r="W409">
            <v>4</v>
          </cell>
          <cell r="X409">
            <v>1500</v>
          </cell>
          <cell r="Y409">
            <v>2200</v>
          </cell>
          <cell r="Z409">
            <v>38109</v>
          </cell>
          <cell r="AA409">
            <v>34003</v>
          </cell>
          <cell r="AB409" t="str">
            <v>Yapmıştır.</v>
          </cell>
          <cell r="AC409" t="str">
            <v>GİH</v>
          </cell>
          <cell r="AD409" t="str">
            <v>ANDIRIN MALMÜDÜRLÜĞÜ</v>
          </cell>
          <cell r="AE409" t="str">
            <v>NE</v>
          </cell>
          <cell r="AG409" t="str">
            <v>A.İ.T.İ.A.</v>
          </cell>
          <cell r="AH409" t="str">
            <v>-</v>
          </cell>
          <cell r="AI409" t="str">
            <v>Asil</v>
          </cell>
          <cell r="AJ409" t="str">
            <v>Erkek</v>
          </cell>
          <cell r="AK409" t="str">
            <v>Gel.Gen.Müd.</v>
          </cell>
          <cell r="AL409">
            <v>800</v>
          </cell>
          <cell r="AM409">
            <v>1100</v>
          </cell>
          <cell r="AN409">
            <v>1600</v>
          </cell>
          <cell r="AO409">
            <v>2200</v>
          </cell>
          <cell r="AP409">
            <v>8</v>
          </cell>
          <cell r="AQ409">
            <v>4</v>
          </cell>
          <cell r="AR409">
            <v>18</v>
          </cell>
        </row>
        <row r="410">
          <cell r="B410">
            <v>1011</v>
          </cell>
          <cell r="C410" t="str">
            <v>Hamdi</v>
          </cell>
          <cell r="D410" t="str">
            <v>KELEŞ</v>
          </cell>
          <cell r="E410" t="str">
            <v>Memur</v>
          </cell>
          <cell r="F410">
            <v>31870</v>
          </cell>
          <cell r="G410">
            <v>31877</v>
          </cell>
          <cell r="H410">
            <v>23386</v>
          </cell>
          <cell r="I410" t="str">
            <v>Andırın</v>
          </cell>
          <cell r="J410" t="str">
            <v>K.Maraş</v>
          </cell>
          <cell r="K410">
            <v>5</v>
          </cell>
          <cell r="L410">
            <v>2</v>
          </cell>
          <cell r="M410">
            <v>2</v>
          </cell>
          <cell r="N410">
            <v>1210</v>
          </cell>
          <cell r="O410">
            <v>1600</v>
          </cell>
          <cell r="P410">
            <v>38270</v>
          </cell>
          <cell r="Q410">
            <v>2</v>
          </cell>
          <cell r="R410">
            <v>2</v>
          </cell>
          <cell r="S410">
            <v>1210</v>
          </cell>
          <cell r="T410">
            <v>1600</v>
          </cell>
          <cell r="U410">
            <v>38270</v>
          </cell>
          <cell r="V410">
            <v>2</v>
          </cell>
          <cell r="W410">
            <v>2</v>
          </cell>
          <cell r="X410">
            <v>1210</v>
          </cell>
          <cell r="Y410">
            <v>1600</v>
          </cell>
          <cell r="Z410">
            <v>38270</v>
          </cell>
          <cell r="AA410">
            <v>37825</v>
          </cell>
          <cell r="AB410" t="str">
            <v>Yapmıştır.</v>
          </cell>
          <cell r="AC410" t="str">
            <v>GİH</v>
          </cell>
          <cell r="AD410" t="str">
            <v>ANDIRIN MALMÜDÜRLÜĞÜ</v>
          </cell>
          <cell r="AE410" t="str">
            <v>NE</v>
          </cell>
          <cell r="AG410" t="str">
            <v>A.Ü.AÖF Önlisans</v>
          </cell>
          <cell r="AH410" t="str">
            <v>-</v>
          </cell>
          <cell r="AI410" t="str">
            <v>Asil</v>
          </cell>
          <cell r="AJ410" t="str">
            <v>Erkek</v>
          </cell>
          <cell r="AK410" t="str">
            <v>Gel.Gen.Müd.</v>
          </cell>
          <cell r="AL410">
            <v>800</v>
          </cell>
          <cell r="AM410">
            <v>1100</v>
          </cell>
          <cell r="AN410">
            <v>1600</v>
          </cell>
          <cell r="AO410">
            <v>2200</v>
          </cell>
          <cell r="AP410">
            <v>27</v>
          </cell>
          <cell r="AQ410">
            <v>9</v>
          </cell>
          <cell r="AR410">
            <v>17</v>
          </cell>
        </row>
        <row r="411">
          <cell r="B411">
            <v>1197</v>
          </cell>
          <cell r="C411" t="str">
            <v>Rıza</v>
          </cell>
          <cell r="D411" t="str">
            <v>GÜLTEKİN</v>
          </cell>
          <cell r="E411" t="str">
            <v>Memur</v>
          </cell>
          <cell r="F411">
            <v>32869</v>
          </cell>
          <cell r="G411">
            <v>32878</v>
          </cell>
          <cell r="H411">
            <v>24348</v>
          </cell>
          <cell r="I411" t="str">
            <v>Malatya</v>
          </cell>
          <cell r="J411" t="str">
            <v>Malatya</v>
          </cell>
          <cell r="K411">
            <v>5</v>
          </cell>
          <cell r="L411">
            <v>2</v>
          </cell>
          <cell r="M411">
            <v>1</v>
          </cell>
          <cell r="N411">
            <v>1155</v>
          </cell>
          <cell r="O411">
            <v>1600</v>
          </cell>
          <cell r="P411">
            <v>38199</v>
          </cell>
          <cell r="Q411">
            <v>2</v>
          </cell>
          <cell r="R411">
            <v>1</v>
          </cell>
          <cell r="S411">
            <v>1155</v>
          </cell>
          <cell r="T411">
            <v>1600</v>
          </cell>
          <cell r="U411">
            <v>38199</v>
          </cell>
          <cell r="V411">
            <v>2</v>
          </cell>
          <cell r="W411">
            <v>1</v>
          </cell>
          <cell r="X411">
            <v>1155</v>
          </cell>
          <cell r="Y411">
            <v>1600</v>
          </cell>
          <cell r="Z411">
            <v>38199</v>
          </cell>
          <cell r="AA411">
            <v>34569</v>
          </cell>
          <cell r="AB411" t="str">
            <v>Yapmıştır.</v>
          </cell>
          <cell r="AC411" t="str">
            <v>GİH</v>
          </cell>
          <cell r="AD411" t="str">
            <v>ANDIRIN MALMÜDÜRLÜĞÜ</v>
          </cell>
          <cell r="AE411" t="str">
            <v>NE</v>
          </cell>
          <cell r="AG411" t="str">
            <v>A.Ö.F.</v>
          </cell>
          <cell r="AH411" t="str">
            <v>Mesleki Eğitim Kursu</v>
          </cell>
          <cell r="AI411" t="str">
            <v>Asil</v>
          </cell>
          <cell r="AJ411" t="str">
            <v>Erkek</v>
          </cell>
          <cell r="AK411" t="str">
            <v>Gel.Gen.Müd.</v>
          </cell>
          <cell r="AL411">
            <v>800</v>
          </cell>
          <cell r="AM411">
            <v>1100</v>
          </cell>
          <cell r="AN411">
            <v>1600</v>
          </cell>
          <cell r="AO411">
            <v>2200</v>
          </cell>
          <cell r="AP411">
            <v>2</v>
          </cell>
          <cell r="AQ411">
            <v>1</v>
          </cell>
          <cell r="AR411">
            <v>15</v>
          </cell>
        </row>
        <row r="412">
          <cell r="B412">
            <v>1115</v>
          </cell>
          <cell r="C412" t="str">
            <v>Hayriye</v>
          </cell>
          <cell r="D412" t="str">
            <v>DALKIRAN</v>
          </cell>
          <cell r="E412" t="str">
            <v>Memur</v>
          </cell>
          <cell r="F412">
            <v>31965</v>
          </cell>
          <cell r="G412">
            <v>31978</v>
          </cell>
          <cell r="H412">
            <v>24517</v>
          </cell>
          <cell r="I412" t="str">
            <v>Andırın</v>
          </cell>
          <cell r="J412" t="str">
            <v>K.Maraş</v>
          </cell>
          <cell r="K412">
            <v>5</v>
          </cell>
          <cell r="L412">
            <v>5</v>
          </cell>
          <cell r="M412">
            <v>1</v>
          </cell>
          <cell r="N412">
            <v>835</v>
          </cell>
          <cell r="O412"/>
          <cell r="P412">
            <v>38188</v>
          </cell>
          <cell r="Q412">
            <v>5</v>
          </cell>
          <cell r="R412">
            <v>1</v>
          </cell>
          <cell r="S412">
            <v>835</v>
          </cell>
          <cell r="T412"/>
          <cell r="U412">
            <v>38188</v>
          </cell>
          <cell r="V412">
            <v>5</v>
          </cell>
          <cell r="W412">
            <v>1</v>
          </cell>
          <cell r="X412">
            <v>835</v>
          </cell>
          <cell r="Y412"/>
          <cell r="Z412">
            <v>38188</v>
          </cell>
          <cell r="AA412">
            <v>36845</v>
          </cell>
          <cell r="AB412" t="str">
            <v>Bayan</v>
          </cell>
          <cell r="AC412" t="str">
            <v>GİH</v>
          </cell>
          <cell r="AD412" t="str">
            <v>ANDIRIN MALMÜDÜRLÜĞÜ</v>
          </cell>
          <cell r="AE412" t="str">
            <v>NE</v>
          </cell>
          <cell r="AG412" t="str">
            <v>Lise</v>
          </cell>
          <cell r="AH412" t="str">
            <v>-</v>
          </cell>
          <cell r="AI412" t="str">
            <v>Asil</v>
          </cell>
          <cell r="AJ412" t="str">
            <v>Bayan</v>
          </cell>
          <cell r="AK412" t="str">
            <v>Gel.Gen.Müd.</v>
          </cell>
          <cell r="AL412">
            <v>650</v>
          </cell>
          <cell r="AM412">
            <v>800</v>
          </cell>
          <cell r="AN412">
            <v>1100</v>
          </cell>
          <cell r="AO412">
            <v>1500</v>
          </cell>
          <cell r="AP412">
            <v>17</v>
          </cell>
          <cell r="AQ412">
            <v>6</v>
          </cell>
          <cell r="AR412">
            <v>17</v>
          </cell>
        </row>
        <row r="413">
          <cell r="B413">
            <v>1562</v>
          </cell>
          <cell r="C413" t="str">
            <v xml:space="preserve">Feride </v>
          </cell>
          <cell r="D413" t="str">
            <v>DALKIRAN</v>
          </cell>
          <cell r="E413" t="str">
            <v>Memur</v>
          </cell>
          <cell r="G413">
            <v>36346</v>
          </cell>
          <cell r="H413">
            <v>27091</v>
          </cell>
          <cell r="I413" t="str">
            <v>Andırın</v>
          </cell>
          <cell r="J413" t="str">
            <v>K.Maraş</v>
          </cell>
          <cell r="K413">
            <v>6</v>
          </cell>
          <cell r="L413">
            <v>8</v>
          </cell>
          <cell r="M413">
            <v>2</v>
          </cell>
          <cell r="N413">
            <v>675</v>
          </cell>
          <cell r="O413"/>
          <cell r="P413">
            <v>38353</v>
          </cell>
          <cell r="Q413">
            <v>8</v>
          </cell>
          <cell r="R413">
            <v>2</v>
          </cell>
          <cell r="S413">
            <v>675</v>
          </cell>
          <cell r="T413"/>
          <cell r="U413">
            <v>38353</v>
          </cell>
          <cell r="V413">
            <v>8</v>
          </cell>
          <cell r="W413">
            <v>2</v>
          </cell>
          <cell r="X413">
            <v>675</v>
          </cell>
          <cell r="Y413"/>
          <cell r="Z413">
            <v>38353</v>
          </cell>
          <cell r="AA413">
            <v>37825</v>
          </cell>
          <cell r="AB413" t="str">
            <v>Bayan</v>
          </cell>
          <cell r="AC413" t="str">
            <v>GİH</v>
          </cell>
          <cell r="AD413" t="str">
            <v>ANDIRIN MALMÜDÜRLÜĞÜ</v>
          </cell>
          <cell r="AE413" t="str">
            <v>NE</v>
          </cell>
          <cell r="AG413" t="str">
            <v>M.Y.O.</v>
          </cell>
          <cell r="AH413" t="str">
            <v>-</v>
          </cell>
          <cell r="AI413" t="str">
            <v>Asil</v>
          </cell>
          <cell r="AJ413" t="str">
            <v>Bayan</v>
          </cell>
          <cell r="AK413" t="str">
            <v>Gel.Gen.Müd.</v>
          </cell>
          <cell r="AL413">
            <v>800</v>
          </cell>
          <cell r="AM413">
            <v>1100</v>
          </cell>
          <cell r="AN413">
            <v>1600</v>
          </cell>
          <cell r="AO413">
            <v>2200</v>
          </cell>
          <cell r="AP413">
            <v>2</v>
          </cell>
          <cell r="AQ413">
            <v>7</v>
          </cell>
          <cell r="AR413">
            <v>5</v>
          </cell>
        </row>
        <row r="414">
          <cell r="B414">
            <v>924</v>
          </cell>
          <cell r="C414" t="str">
            <v>Ömer</v>
          </cell>
          <cell r="D414" t="str">
            <v>KAYIRAN</v>
          </cell>
          <cell r="E414" t="str">
            <v>Yoklama Memuru</v>
          </cell>
          <cell r="F414">
            <v>31722</v>
          </cell>
          <cell r="G414">
            <v>31734</v>
          </cell>
          <cell r="H414">
            <v>22060</v>
          </cell>
          <cell r="I414" t="str">
            <v>Andırın</v>
          </cell>
          <cell r="J414" t="str">
            <v>K.Maraş</v>
          </cell>
          <cell r="K414">
            <v>5</v>
          </cell>
          <cell r="L414">
            <v>4</v>
          </cell>
          <cell r="M414">
            <v>2</v>
          </cell>
          <cell r="N414">
            <v>950</v>
          </cell>
          <cell r="O414">
            <v>650</v>
          </cell>
          <cell r="P414">
            <v>38064</v>
          </cell>
          <cell r="Q414">
            <v>4</v>
          </cell>
          <cell r="R414">
            <v>3</v>
          </cell>
          <cell r="S414">
            <v>985</v>
          </cell>
          <cell r="T414">
            <v>650</v>
          </cell>
          <cell r="U414">
            <v>38080</v>
          </cell>
          <cell r="V414">
            <v>4</v>
          </cell>
          <cell r="W414">
            <v>2</v>
          </cell>
          <cell r="X414">
            <v>950</v>
          </cell>
          <cell r="Y414">
            <v>650</v>
          </cell>
          <cell r="Z414">
            <v>38064</v>
          </cell>
          <cell r="AA414">
            <v>35346</v>
          </cell>
          <cell r="AB414" t="str">
            <v>Yapmıştır.</v>
          </cell>
          <cell r="AC414" t="str">
            <v>GİH</v>
          </cell>
          <cell r="AD414" t="str">
            <v>ANDIRIN MALMÜDÜRLÜĞÜ</v>
          </cell>
          <cell r="AE414" t="str">
            <v>NE</v>
          </cell>
          <cell r="AG414" t="str">
            <v>End.Mes.Lis.</v>
          </cell>
          <cell r="AH414" t="str">
            <v>-</v>
          </cell>
          <cell r="AI414" t="str">
            <v>Asil</v>
          </cell>
          <cell r="AJ414" t="str">
            <v>Erkek</v>
          </cell>
          <cell r="AK414" t="str">
            <v>Gel.Gen.Müd.</v>
          </cell>
          <cell r="AL414">
            <v>650</v>
          </cell>
          <cell r="AM414">
            <v>800</v>
          </cell>
          <cell r="AN414">
            <v>1100</v>
          </cell>
          <cell r="AO414">
            <v>1500</v>
          </cell>
          <cell r="AP414">
            <v>19</v>
          </cell>
          <cell r="AQ414">
            <v>2</v>
          </cell>
          <cell r="AR414">
            <v>18</v>
          </cell>
        </row>
        <row r="415">
          <cell r="B415">
            <v>1009</v>
          </cell>
          <cell r="C415" t="str">
            <v>Haydar</v>
          </cell>
          <cell r="D415" t="str">
            <v>GÖK</v>
          </cell>
          <cell r="E415" t="str">
            <v>Yoklama Memuru</v>
          </cell>
          <cell r="F415">
            <v>31884</v>
          </cell>
          <cell r="G415">
            <v>31896</v>
          </cell>
          <cell r="H415">
            <v>21256</v>
          </cell>
          <cell r="I415" t="str">
            <v>Andırın</v>
          </cell>
          <cell r="J415" t="str">
            <v>K.Maraş</v>
          </cell>
          <cell r="K415">
            <v>5</v>
          </cell>
          <cell r="L415">
            <v>5</v>
          </cell>
          <cell r="M415">
            <v>3</v>
          </cell>
          <cell r="N415">
            <v>895</v>
          </cell>
          <cell r="O415"/>
          <cell r="P415">
            <v>38228</v>
          </cell>
          <cell r="Q415">
            <v>5</v>
          </cell>
          <cell r="R415">
            <v>3</v>
          </cell>
          <cell r="S415">
            <v>895</v>
          </cell>
          <cell r="T415"/>
          <cell r="U415" t="str">
            <v>29.08.20043</v>
          </cell>
          <cell r="V415">
            <v>5</v>
          </cell>
          <cell r="W415">
            <v>3</v>
          </cell>
          <cell r="X415">
            <v>895</v>
          </cell>
          <cell r="Y415"/>
          <cell r="Z415">
            <v>38228</v>
          </cell>
          <cell r="AA415">
            <v>37594</v>
          </cell>
          <cell r="AB415" t="str">
            <v>Yapmıştır.</v>
          </cell>
          <cell r="AC415" t="str">
            <v>GİH</v>
          </cell>
          <cell r="AD415" t="str">
            <v>ANDIRIN MALMÜDÜRLÜĞÜ</v>
          </cell>
          <cell r="AE415" t="str">
            <v>NE</v>
          </cell>
          <cell r="AG415" t="str">
            <v>Lise</v>
          </cell>
          <cell r="AH415" t="str">
            <v>-</v>
          </cell>
          <cell r="AI415" t="str">
            <v>Asil</v>
          </cell>
          <cell r="AJ415" t="str">
            <v>Erkek</v>
          </cell>
          <cell r="AK415" t="str">
            <v>Gel.Gen.Müd.</v>
          </cell>
          <cell r="AL415">
            <v>650</v>
          </cell>
          <cell r="AM415">
            <v>800</v>
          </cell>
          <cell r="AN415">
            <v>1100</v>
          </cell>
          <cell r="AO415">
            <v>1500</v>
          </cell>
          <cell r="AP415">
            <v>8</v>
          </cell>
          <cell r="AQ415">
            <v>9</v>
          </cell>
          <cell r="AR415">
            <v>17</v>
          </cell>
        </row>
        <row r="416">
          <cell r="B416">
            <v>661</v>
          </cell>
          <cell r="C416" t="str">
            <v>Ahmet</v>
          </cell>
          <cell r="D416" t="str">
            <v>İSPİR</v>
          </cell>
          <cell r="E416" t="str">
            <v>İcra Memuru</v>
          </cell>
          <cell r="F416">
            <v>29070</v>
          </cell>
          <cell r="G416">
            <v>29073</v>
          </cell>
          <cell r="H416">
            <v>20247</v>
          </cell>
          <cell r="I416" t="str">
            <v>Andırın</v>
          </cell>
          <cell r="J416" t="str">
            <v>K.Maraş</v>
          </cell>
          <cell r="K416">
            <v>5</v>
          </cell>
          <cell r="L416">
            <v>2</v>
          </cell>
          <cell r="M416">
            <v>3</v>
          </cell>
          <cell r="N416">
            <v>1265</v>
          </cell>
          <cell r="O416">
            <v>1100</v>
          </cell>
          <cell r="P416">
            <v>38327</v>
          </cell>
          <cell r="Q416">
            <v>2</v>
          </cell>
          <cell r="R416">
            <v>3</v>
          </cell>
          <cell r="S416">
            <v>1265</v>
          </cell>
          <cell r="T416">
            <v>1100</v>
          </cell>
          <cell r="U416">
            <v>38327</v>
          </cell>
          <cell r="V416">
            <v>2</v>
          </cell>
          <cell r="W416">
            <v>3</v>
          </cell>
          <cell r="X416">
            <v>1265</v>
          </cell>
          <cell r="Y416">
            <v>1100</v>
          </cell>
          <cell r="Z416">
            <v>38327</v>
          </cell>
          <cell r="AA416">
            <v>35039</v>
          </cell>
          <cell r="AB416" t="str">
            <v>Yapmıştır.</v>
          </cell>
          <cell r="AC416" t="str">
            <v>GİH</v>
          </cell>
          <cell r="AD416" t="str">
            <v>ANDIRIN MALMÜDÜRLÜĞÜ</v>
          </cell>
          <cell r="AE416" t="str">
            <v>NE</v>
          </cell>
          <cell r="AG416" t="str">
            <v>Lise</v>
          </cell>
          <cell r="AH416" t="str">
            <v>-</v>
          </cell>
          <cell r="AI416" t="str">
            <v>Asil</v>
          </cell>
          <cell r="AJ416" t="str">
            <v>Erkek</v>
          </cell>
          <cell r="AK416" t="str">
            <v>Gel.Gen.Müd.</v>
          </cell>
          <cell r="AL416">
            <v>650</v>
          </cell>
          <cell r="AM416">
            <v>800</v>
          </cell>
          <cell r="AN416">
            <v>1100</v>
          </cell>
          <cell r="AO416">
            <v>1500</v>
          </cell>
          <cell r="AP416">
            <v>1</v>
          </cell>
          <cell r="AQ416">
            <v>6</v>
          </cell>
          <cell r="AR416">
            <v>25</v>
          </cell>
        </row>
        <row r="417">
          <cell r="B417">
            <v>1046</v>
          </cell>
          <cell r="C417" t="str">
            <v>Adalet</v>
          </cell>
          <cell r="D417" t="str">
            <v>GÖK</v>
          </cell>
          <cell r="E417" t="str">
            <v>İcra Memuru</v>
          </cell>
          <cell r="F417">
            <v>31889</v>
          </cell>
          <cell r="G417">
            <v>31895</v>
          </cell>
          <cell r="H417">
            <v>23951</v>
          </cell>
          <cell r="I417" t="str">
            <v>Sorgun</v>
          </cell>
          <cell r="J417" t="str">
            <v>K.Maraş</v>
          </cell>
          <cell r="K417">
            <v>5</v>
          </cell>
          <cell r="L417">
            <v>3</v>
          </cell>
          <cell r="M417">
            <v>3</v>
          </cell>
          <cell r="N417">
            <v>1110</v>
          </cell>
          <cell r="O417">
            <v>1100</v>
          </cell>
          <cell r="P417">
            <v>38199</v>
          </cell>
          <cell r="Q417">
            <v>3</v>
          </cell>
          <cell r="R417">
            <v>3</v>
          </cell>
          <cell r="S417">
            <v>1110</v>
          </cell>
          <cell r="T417">
            <v>1100</v>
          </cell>
          <cell r="U417">
            <v>38199</v>
          </cell>
          <cell r="V417">
            <v>3</v>
          </cell>
          <cell r="W417">
            <v>3</v>
          </cell>
          <cell r="X417">
            <v>1110</v>
          </cell>
          <cell r="Y417">
            <v>1100</v>
          </cell>
          <cell r="Z417">
            <v>38199</v>
          </cell>
          <cell r="AA417">
            <v>34969</v>
          </cell>
          <cell r="AB417" t="str">
            <v>Bayan</v>
          </cell>
          <cell r="AC417" t="str">
            <v>GİH</v>
          </cell>
          <cell r="AD417" t="str">
            <v>ANDIRIN MALMÜDÜRLÜĞÜ</v>
          </cell>
          <cell r="AE417" t="str">
            <v>NE</v>
          </cell>
          <cell r="AG417" t="str">
            <v>A.Ö.F.</v>
          </cell>
          <cell r="AH417" t="str">
            <v>-</v>
          </cell>
          <cell r="AI417" t="str">
            <v>Asil</v>
          </cell>
          <cell r="AJ417" t="str">
            <v>Bayan</v>
          </cell>
          <cell r="AK417" t="str">
            <v>Gel.Gen.Müd.</v>
          </cell>
          <cell r="AL417">
            <v>800</v>
          </cell>
          <cell r="AM417">
            <v>1100</v>
          </cell>
          <cell r="AN417">
            <v>1600</v>
          </cell>
          <cell r="AO417">
            <v>2200</v>
          </cell>
          <cell r="AP417">
            <v>9</v>
          </cell>
          <cell r="AQ417">
            <v>9</v>
          </cell>
          <cell r="AR417">
            <v>17</v>
          </cell>
        </row>
        <row r="418">
          <cell r="B418">
            <v>1345</v>
          </cell>
          <cell r="C418" t="str">
            <v>Gürsel</v>
          </cell>
          <cell r="D418" t="str">
            <v>ÇUHADAR</v>
          </cell>
          <cell r="E418" t="str">
            <v>Tahsildar</v>
          </cell>
          <cell r="F418">
            <v>32870</v>
          </cell>
          <cell r="G418">
            <v>32884</v>
          </cell>
          <cell r="H418">
            <v>23501</v>
          </cell>
          <cell r="I418" t="str">
            <v>Andırın</v>
          </cell>
          <cell r="J418" t="str">
            <v>K.Maraş</v>
          </cell>
          <cell r="K418">
            <v>5</v>
          </cell>
          <cell r="L418">
            <v>3</v>
          </cell>
          <cell r="M418">
            <v>2</v>
          </cell>
          <cell r="N418">
            <v>1065</v>
          </cell>
          <cell r="O418">
            <v>1100</v>
          </cell>
          <cell r="P418">
            <v>38179</v>
          </cell>
          <cell r="Q418">
            <v>3</v>
          </cell>
          <cell r="R418">
            <v>2</v>
          </cell>
          <cell r="S418">
            <v>1065</v>
          </cell>
          <cell r="T418">
            <v>1100</v>
          </cell>
          <cell r="U418">
            <v>38179</v>
          </cell>
          <cell r="V418">
            <v>3</v>
          </cell>
          <cell r="W418">
            <v>2</v>
          </cell>
          <cell r="X418">
            <v>1065</v>
          </cell>
          <cell r="Y418">
            <v>1100</v>
          </cell>
          <cell r="Z418">
            <v>38179</v>
          </cell>
          <cell r="AA418">
            <v>37462</v>
          </cell>
          <cell r="AB418" t="str">
            <v>Yapmıştır.</v>
          </cell>
          <cell r="AC418" t="str">
            <v>GİH</v>
          </cell>
          <cell r="AD418" t="str">
            <v>ANDIRIN MALMÜDÜRLÜĞÜ</v>
          </cell>
          <cell r="AE418" t="str">
            <v>NE</v>
          </cell>
          <cell r="AG418" t="str">
            <v>A.Ü.İşletme Fak.</v>
          </cell>
          <cell r="AH418" t="str">
            <v>-</v>
          </cell>
          <cell r="AI418" t="str">
            <v>Asil</v>
          </cell>
          <cell r="AJ418" t="str">
            <v>Erkek</v>
          </cell>
          <cell r="AK418" t="str">
            <v>Gel.Gen.Müd.</v>
          </cell>
          <cell r="AL418">
            <v>800</v>
          </cell>
          <cell r="AM418">
            <v>1100</v>
          </cell>
          <cell r="AN418">
            <v>1600</v>
          </cell>
          <cell r="AO418">
            <v>2200</v>
          </cell>
          <cell r="AP418">
            <v>26</v>
          </cell>
          <cell r="AQ418">
            <v>0</v>
          </cell>
          <cell r="AR418">
            <v>15</v>
          </cell>
        </row>
        <row r="419">
          <cell r="B419">
            <v>1066</v>
          </cell>
          <cell r="C419" t="str">
            <v>Ali Rıza</v>
          </cell>
          <cell r="D419" t="str">
            <v>NURDOĞAN</v>
          </cell>
          <cell r="E419" t="str">
            <v>Tahsildar</v>
          </cell>
          <cell r="F419">
            <v>31987</v>
          </cell>
          <cell r="G419">
            <v>31989</v>
          </cell>
          <cell r="H419">
            <v>22666</v>
          </cell>
          <cell r="I419" t="str">
            <v>Andırın</v>
          </cell>
          <cell r="J419" t="str">
            <v>K.Maraş</v>
          </cell>
          <cell r="K419">
            <v>5</v>
          </cell>
          <cell r="L419">
            <v>5</v>
          </cell>
          <cell r="M419">
            <v>1</v>
          </cell>
          <cell r="N419">
            <v>835</v>
          </cell>
          <cell r="O419"/>
          <cell r="P419">
            <v>38292</v>
          </cell>
          <cell r="Q419">
            <v>5</v>
          </cell>
          <cell r="R419">
            <v>1</v>
          </cell>
          <cell r="S419">
            <v>835</v>
          </cell>
          <cell r="T419"/>
          <cell r="U419">
            <v>38292</v>
          </cell>
          <cell r="V419">
            <v>5</v>
          </cell>
          <cell r="W419">
            <v>1</v>
          </cell>
          <cell r="X419">
            <v>835</v>
          </cell>
          <cell r="Y419"/>
          <cell r="Z419">
            <v>38292</v>
          </cell>
          <cell r="AA419">
            <v>38356</v>
          </cell>
          <cell r="AB419" t="str">
            <v>Yapmıştır.</v>
          </cell>
          <cell r="AC419" t="str">
            <v>GİH</v>
          </cell>
          <cell r="AD419" t="str">
            <v>ANDIRIN MALMÜDÜRLÜĞÜ</v>
          </cell>
          <cell r="AE419" t="str">
            <v>NE</v>
          </cell>
          <cell r="AG419" t="str">
            <v>Lise</v>
          </cell>
          <cell r="AH419" t="str">
            <v>-</v>
          </cell>
          <cell r="AI419" t="str">
            <v>Asil</v>
          </cell>
          <cell r="AJ419" t="str">
            <v>Erkek</v>
          </cell>
          <cell r="AK419" t="str">
            <v>Gel.Gen.Müd.</v>
          </cell>
          <cell r="AL419">
            <v>650</v>
          </cell>
          <cell r="AM419">
            <v>800</v>
          </cell>
          <cell r="AN419">
            <v>1100</v>
          </cell>
          <cell r="AO419">
            <v>1500</v>
          </cell>
          <cell r="AP419">
            <v>6</v>
          </cell>
          <cell r="AQ419">
            <v>6</v>
          </cell>
          <cell r="AR419">
            <v>17</v>
          </cell>
        </row>
        <row r="420">
          <cell r="B420">
            <v>544</v>
          </cell>
          <cell r="C420" t="str">
            <v>Mustafa</v>
          </cell>
          <cell r="D420" t="str">
            <v>GÖKDAL</v>
          </cell>
          <cell r="E420" t="str">
            <v>Memur</v>
          </cell>
          <cell r="F420">
            <v>27736</v>
          </cell>
          <cell r="G420">
            <v>27746</v>
          </cell>
          <cell r="H420">
            <v>18658</v>
          </cell>
          <cell r="I420" t="str">
            <v>Andırın</v>
          </cell>
          <cell r="J420" t="str">
            <v>K.Maraş</v>
          </cell>
          <cell r="K420">
            <v>5</v>
          </cell>
          <cell r="L420">
            <v>2</v>
          </cell>
          <cell r="M420">
            <v>1</v>
          </cell>
          <cell r="N420">
            <v>1155</v>
          </cell>
          <cell r="O420">
            <v>1100</v>
          </cell>
          <cell r="P420">
            <v>38096</v>
          </cell>
          <cell r="Q420">
            <v>2</v>
          </cell>
          <cell r="R420">
            <v>1</v>
          </cell>
          <cell r="S420">
            <v>1155</v>
          </cell>
          <cell r="T420">
            <v>1100</v>
          </cell>
          <cell r="U420">
            <v>38096</v>
          </cell>
          <cell r="V420">
            <v>2</v>
          </cell>
          <cell r="W420">
            <v>1</v>
          </cell>
          <cell r="X420">
            <v>1155</v>
          </cell>
          <cell r="Y420">
            <v>1100</v>
          </cell>
          <cell r="Z420">
            <v>38096</v>
          </cell>
          <cell r="AA420">
            <v>37809</v>
          </cell>
          <cell r="AB420" t="str">
            <v>Yapmıştır.</v>
          </cell>
          <cell r="AC420" t="str">
            <v>GİH</v>
          </cell>
          <cell r="AD420" t="str">
            <v>ANDIRIN MALMÜDÜRLÜĞÜ</v>
          </cell>
          <cell r="AE420" t="str">
            <v>NE</v>
          </cell>
          <cell r="AG420" t="str">
            <v>Lise</v>
          </cell>
          <cell r="AH420" t="str">
            <v>-</v>
          </cell>
          <cell r="AI420" t="str">
            <v>Asil</v>
          </cell>
          <cell r="AJ420" t="str">
            <v>Erkek</v>
          </cell>
          <cell r="AK420" t="str">
            <v>Mil.Em.Gen.Müd.</v>
          </cell>
          <cell r="AL420">
            <v>650</v>
          </cell>
          <cell r="AM420">
            <v>800</v>
          </cell>
          <cell r="AN420">
            <v>1100</v>
          </cell>
          <cell r="AO420">
            <v>1500</v>
          </cell>
          <cell r="AP420">
            <v>19</v>
          </cell>
          <cell r="AQ420">
            <v>1</v>
          </cell>
          <cell r="AR420">
            <v>29</v>
          </cell>
        </row>
        <row r="421">
          <cell r="B421">
            <v>977</v>
          </cell>
          <cell r="C421" t="str">
            <v>Recep</v>
          </cell>
          <cell r="D421" t="str">
            <v>İSPİR</v>
          </cell>
          <cell r="E421" t="str">
            <v>Memur</v>
          </cell>
          <cell r="F421">
            <v>31859</v>
          </cell>
          <cell r="G421">
            <v>31880</v>
          </cell>
          <cell r="H421">
            <v>23498</v>
          </cell>
          <cell r="I421" t="str">
            <v>Andırın</v>
          </cell>
          <cell r="J421" t="str">
            <v>K.Maraş</v>
          </cell>
          <cell r="K421">
            <v>5</v>
          </cell>
          <cell r="L421">
            <v>5</v>
          </cell>
          <cell r="M421">
            <v>2</v>
          </cell>
          <cell r="N421">
            <v>865</v>
          </cell>
          <cell r="O421"/>
          <cell r="P421">
            <v>38273</v>
          </cell>
          <cell r="Q421">
            <v>5</v>
          </cell>
          <cell r="R421">
            <v>2</v>
          </cell>
          <cell r="S421">
            <v>865</v>
          </cell>
          <cell r="T421"/>
          <cell r="U421">
            <v>38273</v>
          </cell>
          <cell r="V421">
            <v>5</v>
          </cell>
          <cell r="W421">
            <v>2</v>
          </cell>
          <cell r="X421">
            <v>865</v>
          </cell>
          <cell r="Y421"/>
          <cell r="Z421">
            <v>38273</v>
          </cell>
          <cell r="AA421">
            <v>37594</v>
          </cell>
          <cell r="AB421" t="str">
            <v>Yapmıştır.</v>
          </cell>
          <cell r="AC421" t="str">
            <v>GİH</v>
          </cell>
          <cell r="AD421" t="str">
            <v>ANDIRIN MALMÜDÜRLÜĞÜ</v>
          </cell>
          <cell r="AE421" t="str">
            <v>NE</v>
          </cell>
          <cell r="AG421" t="str">
            <v>Lise</v>
          </cell>
          <cell r="AH421" t="str">
            <v>-</v>
          </cell>
          <cell r="AI421" t="str">
            <v>Asil</v>
          </cell>
          <cell r="AJ421" t="str">
            <v>Erkek</v>
          </cell>
          <cell r="AK421" t="str">
            <v>Mil.Em.Gen.Müd.</v>
          </cell>
          <cell r="AL421">
            <v>650</v>
          </cell>
          <cell r="AM421">
            <v>800</v>
          </cell>
          <cell r="AN421">
            <v>1100</v>
          </cell>
          <cell r="AO421">
            <v>1500</v>
          </cell>
          <cell r="AP421">
            <v>24</v>
          </cell>
          <cell r="AQ421">
            <v>9</v>
          </cell>
          <cell r="AR421">
            <v>17</v>
          </cell>
        </row>
        <row r="422">
          <cell r="B422">
            <v>1485</v>
          </cell>
          <cell r="C422" t="str">
            <v>Güray</v>
          </cell>
          <cell r="D422" t="str">
            <v>KABALCI</v>
          </cell>
          <cell r="E422" t="str">
            <v>Hizmetli</v>
          </cell>
          <cell r="F422">
            <v>37214</v>
          </cell>
          <cell r="G422">
            <v>37222</v>
          </cell>
          <cell r="H422">
            <v>26638</v>
          </cell>
          <cell r="I422" t="str">
            <v>Andırın</v>
          </cell>
          <cell r="J422" t="str">
            <v>K.Maraş</v>
          </cell>
          <cell r="K422">
            <v>11</v>
          </cell>
          <cell r="L422">
            <v>12</v>
          </cell>
          <cell r="M422">
            <v>3</v>
          </cell>
          <cell r="N422">
            <v>555</v>
          </cell>
          <cell r="O422"/>
          <cell r="P422">
            <v>38318</v>
          </cell>
          <cell r="Q422">
            <v>12</v>
          </cell>
          <cell r="R422">
            <v>3</v>
          </cell>
          <cell r="S422">
            <v>555</v>
          </cell>
          <cell r="T422"/>
          <cell r="U422">
            <v>38318</v>
          </cell>
          <cell r="V422">
            <v>12</v>
          </cell>
          <cell r="W422">
            <v>3</v>
          </cell>
          <cell r="X422">
            <v>555</v>
          </cell>
          <cell r="Y422"/>
          <cell r="Z422">
            <v>38318</v>
          </cell>
          <cell r="AA422">
            <v>37971</v>
          </cell>
          <cell r="AB422" t="str">
            <v>Muaf</v>
          </cell>
          <cell r="AC422" t="str">
            <v>YHS</v>
          </cell>
          <cell r="AD422" t="str">
            <v>ANDIRIN MALMÜDÜRLÜĞÜ</v>
          </cell>
          <cell r="AE422" t="str">
            <v>NE</v>
          </cell>
          <cell r="AG422" t="str">
            <v>Lise</v>
          </cell>
          <cell r="AH422" t="str">
            <v>-</v>
          </cell>
          <cell r="AI422" t="str">
            <v>Asil</v>
          </cell>
          <cell r="AJ422" t="str">
            <v>Erkek</v>
          </cell>
          <cell r="AK422" t="str">
            <v>Per.Gen.Müd.</v>
          </cell>
          <cell r="AL422">
            <v>650</v>
          </cell>
          <cell r="AM422">
            <v>800</v>
          </cell>
          <cell r="AN422">
            <v>1100</v>
          </cell>
          <cell r="AO422">
            <v>1500</v>
          </cell>
          <cell r="AP422">
            <v>10</v>
          </cell>
          <cell r="AQ422">
            <v>2</v>
          </cell>
          <cell r="AR422">
            <v>3</v>
          </cell>
        </row>
        <row r="423">
          <cell r="B423">
            <v>1012</v>
          </cell>
          <cell r="C423" t="str">
            <v>İzzet</v>
          </cell>
          <cell r="D423" t="str">
            <v>PEKSOY</v>
          </cell>
          <cell r="E423" t="str">
            <v>Kaloriferci</v>
          </cell>
          <cell r="F423">
            <v>31859</v>
          </cell>
          <cell r="G423">
            <v>31867</v>
          </cell>
          <cell r="H423">
            <v>23064</v>
          </cell>
          <cell r="I423" t="str">
            <v>Andırın</v>
          </cell>
          <cell r="J423" t="str">
            <v>K.Maraş</v>
          </cell>
          <cell r="K423">
            <v>5</v>
          </cell>
          <cell r="L423">
            <v>5</v>
          </cell>
          <cell r="M423">
            <v>2</v>
          </cell>
          <cell r="N423">
            <v>865</v>
          </cell>
          <cell r="O423"/>
          <cell r="P423">
            <v>38261</v>
          </cell>
          <cell r="Q423">
            <v>5</v>
          </cell>
          <cell r="R423">
            <v>2</v>
          </cell>
          <cell r="S423">
            <v>865</v>
          </cell>
          <cell r="T423"/>
          <cell r="U423">
            <v>38261</v>
          </cell>
          <cell r="V423">
            <v>5</v>
          </cell>
          <cell r="W423">
            <v>2</v>
          </cell>
          <cell r="X423">
            <v>865</v>
          </cell>
          <cell r="Y423"/>
          <cell r="Z423">
            <v>38261</v>
          </cell>
          <cell r="AA423">
            <v>38356</v>
          </cell>
          <cell r="AB423" t="str">
            <v>Yapmıştır.</v>
          </cell>
          <cell r="AC423" t="str">
            <v>YHS</v>
          </cell>
          <cell r="AD423" t="str">
            <v>ANDIRIN MALMÜDÜRLÜĞÜ</v>
          </cell>
          <cell r="AE423" t="str">
            <v>NE</v>
          </cell>
          <cell r="AG423" t="str">
            <v>Lise</v>
          </cell>
          <cell r="AH423" t="str">
            <v>-</v>
          </cell>
          <cell r="AI423" t="str">
            <v>Asil</v>
          </cell>
          <cell r="AJ423" t="str">
            <v>Erkek</v>
          </cell>
          <cell r="AK423" t="str">
            <v>Per.Gen.Müd.</v>
          </cell>
          <cell r="AL423">
            <v>650</v>
          </cell>
          <cell r="AM423">
            <v>800</v>
          </cell>
          <cell r="AN423">
            <v>1100</v>
          </cell>
          <cell r="AO423">
            <v>1500</v>
          </cell>
          <cell r="AP423">
            <v>6</v>
          </cell>
          <cell r="AQ423">
            <v>10</v>
          </cell>
          <cell r="AR423">
            <v>17</v>
          </cell>
        </row>
        <row r="424">
          <cell r="B424">
            <v>44889</v>
          </cell>
          <cell r="C424" t="str">
            <v>Kenan</v>
          </cell>
          <cell r="D424" t="str">
            <v>KÖSEOĞLU</v>
          </cell>
          <cell r="E424" t="str">
            <v>Malmüdürü</v>
          </cell>
          <cell r="G424">
            <v>29889</v>
          </cell>
          <cell r="H424">
            <v>21186</v>
          </cell>
          <cell r="I424" t="str">
            <v>G.Antep</v>
          </cell>
          <cell r="J424" t="str">
            <v>G.Antep</v>
          </cell>
          <cell r="K424">
            <v>1</v>
          </cell>
          <cell r="L424">
            <v>1</v>
          </cell>
          <cell r="M424">
            <v>4</v>
          </cell>
          <cell r="N424">
            <v>1500</v>
          </cell>
          <cell r="O424">
            <v>2200</v>
          </cell>
          <cell r="P424">
            <v>37680</v>
          </cell>
          <cell r="Q424">
            <v>1</v>
          </cell>
          <cell r="R424">
            <v>4</v>
          </cell>
          <cell r="S424">
            <v>1500</v>
          </cell>
          <cell r="T424">
            <v>2200</v>
          </cell>
          <cell r="U424">
            <v>37680</v>
          </cell>
          <cell r="V424">
            <v>1</v>
          </cell>
          <cell r="W424">
            <v>4</v>
          </cell>
          <cell r="X424">
            <v>1500</v>
          </cell>
          <cell r="Y424">
            <v>2200</v>
          </cell>
          <cell r="Z424">
            <v>37680</v>
          </cell>
          <cell r="AB424" t="str">
            <v>Yapmıştır.</v>
          </cell>
          <cell r="AC424" t="str">
            <v>GİH</v>
          </cell>
          <cell r="AD424" t="str">
            <v>ÇAĞLAYANCERİT MALMÜDÜRLÜĞÜ</v>
          </cell>
          <cell r="AE424" t="str">
            <v>NE</v>
          </cell>
          <cell r="AG424" t="str">
            <v>A.Ü.AÖF Önlisans</v>
          </cell>
          <cell r="AH424" t="str">
            <v>Maliye Kursu</v>
          </cell>
          <cell r="AI424" t="str">
            <v>Asil</v>
          </cell>
          <cell r="AJ424" t="str">
            <v>Erkek</v>
          </cell>
          <cell r="AK424" t="str">
            <v>Muh.Gen.Müd.</v>
          </cell>
          <cell r="AO424">
            <v>3000</v>
          </cell>
          <cell r="AP424">
            <v>7</v>
          </cell>
          <cell r="AQ424">
            <v>3</v>
          </cell>
          <cell r="AR424">
            <v>23</v>
          </cell>
        </row>
        <row r="425">
          <cell r="B425">
            <v>1395</v>
          </cell>
          <cell r="C425" t="str">
            <v>Arif</v>
          </cell>
          <cell r="D425" t="str">
            <v>ERGÜVEN</v>
          </cell>
          <cell r="E425" t="str">
            <v>Memur</v>
          </cell>
          <cell r="F425">
            <v>36080</v>
          </cell>
          <cell r="G425">
            <v>36082</v>
          </cell>
          <cell r="H425">
            <v>25764</v>
          </cell>
          <cell r="I425" t="str">
            <v>Türkoğlu</v>
          </cell>
          <cell r="J425" t="str">
            <v>K.Maraş</v>
          </cell>
          <cell r="K425">
            <v>5</v>
          </cell>
          <cell r="L425">
            <v>7</v>
          </cell>
          <cell r="M425">
            <v>2</v>
          </cell>
          <cell r="N425">
            <v>720</v>
          </cell>
          <cell r="O425"/>
          <cell r="P425">
            <v>38353</v>
          </cell>
          <cell r="Q425">
            <v>7</v>
          </cell>
          <cell r="R425">
            <v>2</v>
          </cell>
          <cell r="S425">
            <v>720</v>
          </cell>
          <cell r="T425"/>
          <cell r="U425">
            <v>38353</v>
          </cell>
          <cell r="V425">
            <v>7</v>
          </cell>
          <cell r="W425">
            <v>2</v>
          </cell>
          <cell r="X425">
            <v>720</v>
          </cell>
          <cell r="Y425"/>
          <cell r="Z425">
            <v>38353</v>
          </cell>
          <cell r="AA425">
            <v>38037</v>
          </cell>
          <cell r="AB425" t="str">
            <v>Yapmıştır.</v>
          </cell>
          <cell r="AC425" t="str">
            <v>GİH</v>
          </cell>
          <cell r="AD425" t="str">
            <v>ÇAĞLAYANCERİT MALMÜDÜRLÜĞÜ</v>
          </cell>
          <cell r="AE425" t="str">
            <v>NE</v>
          </cell>
          <cell r="AG425" t="str">
            <v>İ.İ.B.F.</v>
          </cell>
          <cell r="AH425" t="str">
            <v>-</v>
          </cell>
          <cell r="AI425" t="str">
            <v>Asil</v>
          </cell>
          <cell r="AJ425" t="str">
            <v>Erkek</v>
          </cell>
          <cell r="AK425" t="str">
            <v>Muh.Gen.Müd.</v>
          </cell>
          <cell r="AL425">
            <v>800</v>
          </cell>
          <cell r="AM425">
            <v>1100</v>
          </cell>
          <cell r="AN425">
            <v>1600</v>
          </cell>
          <cell r="AO425">
            <v>2200</v>
          </cell>
          <cell r="AP425">
            <v>23</v>
          </cell>
          <cell r="AQ425">
            <v>3</v>
          </cell>
          <cell r="AR425">
            <v>6</v>
          </cell>
        </row>
        <row r="426">
          <cell r="B426">
            <v>1550</v>
          </cell>
          <cell r="C426" t="str">
            <v xml:space="preserve">Derya </v>
          </cell>
          <cell r="D426" t="str">
            <v>DEMİR</v>
          </cell>
          <cell r="E426" t="str">
            <v>Memur</v>
          </cell>
          <cell r="G426">
            <v>35930</v>
          </cell>
          <cell r="H426">
            <v>27455</v>
          </cell>
          <cell r="I426" t="str">
            <v>Sarız</v>
          </cell>
          <cell r="J426" t="str">
            <v>Elazığ</v>
          </cell>
          <cell r="K426">
            <v>8</v>
          </cell>
          <cell r="L426">
            <v>8</v>
          </cell>
          <cell r="M426">
            <v>3</v>
          </cell>
          <cell r="N426">
            <v>690</v>
          </cell>
          <cell r="O426"/>
          <cell r="P426">
            <v>38122</v>
          </cell>
          <cell r="Q426">
            <v>8</v>
          </cell>
          <cell r="R426">
            <v>3</v>
          </cell>
          <cell r="S426">
            <v>690</v>
          </cell>
          <cell r="T426"/>
          <cell r="U426">
            <v>38122</v>
          </cell>
          <cell r="V426">
            <v>8</v>
          </cell>
          <cell r="W426">
            <v>3</v>
          </cell>
          <cell r="X426">
            <v>690</v>
          </cell>
          <cell r="Y426"/>
          <cell r="Z426">
            <v>38122</v>
          </cell>
          <cell r="AA426">
            <v>37636</v>
          </cell>
          <cell r="AB426" t="str">
            <v>Bayan</v>
          </cell>
          <cell r="AC426" t="str">
            <v>GİH</v>
          </cell>
          <cell r="AD426" t="str">
            <v>ÇAĞLAYANCERİT MALMÜDÜRLÜĞÜ</v>
          </cell>
          <cell r="AE426" t="str">
            <v>NE</v>
          </cell>
          <cell r="AG426" t="str">
            <v>M.Y.O.</v>
          </cell>
          <cell r="AH426" t="str">
            <v>-</v>
          </cell>
          <cell r="AI426" t="str">
            <v>Asil</v>
          </cell>
          <cell r="AJ426" t="str">
            <v>Bayan</v>
          </cell>
          <cell r="AK426" t="str">
            <v>Muh.Gen.Müd.</v>
          </cell>
          <cell r="AL426">
            <v>800</v>
          </cell>
          <cell r="AM426">
            <v>1100</v>
          </cell>
          <cell r="AN426">
            <v>1600</v>
          </cell>
          <cell r="AO426">
            <v>2200</v>
          </cell>
          <cell r="AP426">
            <v>22</v>
          </cell>
          <cell r="AQ426">
            <v>8</v>
          </cell>
          <cell r="AR426">
            <v>6</v>
          </cell>
        </row>
        <row r="427">
          <cell r="B427">
            <v>884</v>
          </cell>
          <cell r="C427" t="str">
            <v>Ahmet</v>
          </cell>
          <cell r="D427" t="str">
            <v>OKUDUCU</v>
          </cell>
          <cell r="E427" t="str">
            <v>Veznedar</v>
          </cell>
          <cell r="F427">
            <v>31195</v>
          </cell>
          <cell r="G427">
            <v>31211</v>
          </cell>
          <cell r="H427">
            <v>22666</v>
          </cell>
          <cell r="I427" t="str">
            <v>K.Maraş</v>
          </cell>
          <cell r="J427" t="str">
            <v>K.Maraş</v>
          </cell>
          <cell r="K427">
            <v>4</v>
          </cell>
          <cell r="L427">
            <v>1</v>
          </cell>
          <cell r="M427">
            <v>1</v>
          </cell>
          <cell r="N427">
            <v>1320</v>
          </cell>
          <cell r="O427">
            <v>2200</v>
          </cell>
          <cell r="P427">
            <v>38273</v>
          </cell>
          <cell r="Q427">
            <v>1</v>
          </cell>
          <cell r="R427">
            <v>1</v>
          </cell>
          <cell r="S427">
            <v>1320</v>
          </cell>
          <cell r="T427">
            <v>2200</v>
          </cell>
          <cell r="U427">
            <v>38273</v>
          </cell>
          <cell r="V427">
            <v>1</v>
          </cell>
          <cell r="W427">
            <v>1</v>
          </cell>
          <cell r="X427">
            <v>1320</v>
          </cell>
          <cell r="Y427">
            <v>2200</v>
          </cell>
          <cell r="Z427">
            <v>38273</v>
          </cell>
          <cell r="AA427">
            <v>37096</v>
          </cell>
          <cell r="AB427" t="str">
            <v>Yapmıştır.</v>
          </cell>
          <cell r="AC427" t="str">
            <v>GİH</v>
          </cell>
          <cell r="AD427" t="str">
            <v>ÇAĞLAYANCERİT MALMÜDÜRLÜĞÜ</v>
          </cell>
          <cell r="AE427" t="str">
            <v>NE</v>
          </cell>
          <cell r="AG427" t="str">
            <v>AÖF Önlisans</v>
          </cell>
          <cell r="AH427" t="str">
            <v>-</v>
          </cell>
          <cell r="AI427" t="str">
            <v>Asil</v>
          </cell>
          <cell r="AJ427" t="str">
            <v>Erkek</v>
          </cell>
          <cell r="AK427" t="str">
            <v>Muh.Gen.Müd.</v>
          </cell>
          <cell r="AL427">
            <v>800</v>
          </cell>
          <cell r="AM427">
            <v>1100</v>
          </cell>
          <cell r="AN427">
            <v>1600</v>
          </cell>
          <cell r="AO427">
            <v>2200</v>
          </cell>
          <cell r="AP427">
            <v>24</v>
          </cell>
          <cell r="AQ427">
            <v>7</v>
          </cell>
          <cell r="AR427">
            <v>19</v>
          </cell>
        </row>
        <row r="428">
          <cell r="B428">
            <v>1157</v>
          </cell>
          <cell r="C428" t="str">
            <v>Harun</v>
          </cell>
          <cell r="D428" t="str">
            <v>KAZAN</v>
          </cell>
          <cell r="E428" t="str">
            <v>Memur</v>
          </cell>
          <cell r="F428">
            <v>31961</v>
          </cell>
          <cell r="G428">
            <v>31986</v>
          </cell>
          <cell r="H428">
            <v>23377</v>
          </cell>
          <cell r="I428" t="str">
            <v>K.Maraş</v>
          </cell>
          <cell r="J428" t="str">
            <v>K.Maraş</v>
          </cell>
          <cell r="K428">
            <v>5</v>
          </cell>
          <cell r="L428">
            <v>4</v>
          </cell>
          <cell r="M428">
            <v>1</v>
          </cell>
          <cell r="N428">
            <v>915</v>
          </cell>
          <cell r="O428">
            <v>650</v>
          </cell>
          <cell r="P428">
            <v>38380</v>
          </cell>
          <cell r="Q428">
            <v>4</v>
          </cell>
          <cell r="R428">
            <v>1</v>
          </cell>
          <cell r="S428">
            <v>915</v>
          </cell>
          <cell r="T428">
            <v>650</v>
          </cell>
          <cell r="U428">
            <v>38380</v>
          </cell>
          <cell r="V428">
            <v>4</v>
          </cell>
          <cell r="W428">
            <v>1</v>
          </cell>
          <cell r="X428">
            <v>915</v>
          </cell>
          <cell r="Y428">
            <v>650</v>
          </cell>
          <cell r="Z428">
            <v>38380</v>
          </cell>
          <cell r="AA428">
            <v>37096</v>
          </cell>
          <cell r="AB428" t="str">
            <v>Yapmıştır.</v>
          </cell>
          <cell r="AC428" t="str">
            <v>GİH</v>
          </cell>
          <cell r="AD428" t="str">
            <v>ÇAĞLAYANCERİT MALMÜDÜRLÜĞÜ</v>
          </cell>
          <cell r="AE428" t="str">
            <v>NE</v>
          </cell>
          <cell r="AG428" t="str">
            <v>Lise</v>
          </cell>
          <cell r="AH428" t="str">
            <v>-</v>
          </cell>
          <cell r="AI428" t="str">
            <v>Asil</v>
          </cell>
          <cell r="AJ428" t="str">
            <v>Erkek</v>
          </cell>
          <cell r="AK428" t="str">
            <v>Gel.Gen.Müd.</v>
          </cell>
          <cell r="AL428">
            <v>650</v>
          </cell>
          <cell r="AM428">
            <v>800</v>
          </cell>
          <cell r="AN428">
            <v>1100</v>
          </cell>
          <cell r="AO428">
            <v>1500</v>
          </cell>
          <cell r="AP428">
            <v>9</v>
          </cell>
          <cell r="AQ428">
            <v>6</v>
          </cell>
          <cell r="AR428">
            <v>17</v>
          </cell>
        </row>
        <row r="429">
          <cell r="B429">
            <v>1414</v>
          </cell>
          <cell r="C429" t="str">
            <v>Memet Sait</v>
          </cell>
          <cell r="D429" t="str">
            <v>DEMİRHAN</v>
          </cell>
          <cell r="E429" t="str">
            <v>Memur</v>
          </cell>
          <cell r="F429">
            <v>36153</v>
          </cell>
          <cell r="G429">
            <v>36158</v>
          </cell>
          <cell r="H429">
            <v>28413</v>
          </cell>
          <cell r="I429" t="str">
            <v>Gölbaşı</v>
          </cell>
          <cell r="J429" t="str">
            <v>Adıyaman</v>
          </cell>
          <cell r="K429">
            <v>7</v>
          </cell>
          <cell r="L429">
            <v>8</v>
          </cell>
          <cell r="M429">
            <v>3</v>
          </cell>
          <cell r="N429">
            <v>690</v>
          </cell>
          <cell r="O429"/>
          <cell r="P429">
            <v>38353</v>
          </cell>
          <cell r="Q429">
            <v>8</v>
          </cell>
          <cell r="R429">
            <v>3</v>
          </cell>
          <cell r="S429">
            <v>690</v>
          </cell>
          <cell r="T429"/>
          <cell r="U429">
            <v>38353</v>
          </cell>
          <cell r="V429">
            <v>8</v>
          </cell>
          <cell r="W429">
            <v>3</v>
          </cell>
          <cell r="X429">
            <v>690</v>
          </cell>
          <cell r="Y429"/>
          <cell r="Z429">
            <v>38353</v>
          </cell>
          <cell r="AA429">
            <v>37096</v>
          </cell>
          <cell r="AB429" t="str">
            <v>Yapmıştır.</v>
          </cell>
          <cell r="AC429" t="str">
            <v>GİH</v>
          </cell>
          <cell r="AD429" t="str">
            <v>ÇAĞLAYANCERİT MALMÜDÜRLÜĞÜ</v>
          </cell>
          <cell r="AE429" t="str">
            <v>NE</v>
          </cell>
          <cell r="AG429" t="str">
            <v>A.Ü.İ.F.</v>
          </cell>
          <cell r="AH429" t="str">
            <v>-</v>
          </cell>
          <cell r="AI429" t="str">
            <v>Asil</v>
          </cell>
          <cell r="AJ429" t="str">
            <v>Erkek</v>
          </cell>
          <cell r="AK429" t="str">
            <v>Gel.Gen.Müd.</v>
          </cell>
          <cell r="AL429">
            <v>800</v>
          </cell>
          <cell r="AM429">
            <v>1100</v>
          </cell>
          <cell r="AN429">
            <v>1600</v>
          </cell>
          <cell r="AO429">
            <v>2200</v>
          </cell>
          <cell r="AP429">
            <v>8</v>
          </cell>
          <cell r="AQ429">
            <v>1</v>
          </cell>
          <cell r="AR429">
            <v>6</v>
          </cell>
        </row>
        <row r="430">
          <cell r="B430">
            <v>1397</v>
          </cell>
          <cell r="C430" t="str">
            <v>Salih</v>
          </cell>
          <cell r="D430" t="str">
            <v>KOÇ</v>
          </cell>
          <cell r="E430" t="str">
            <v>Yoklama Memuru</v>
          </cell>
          <cell r="F430">
            <v>36080</v>
          </cell>
          <cell r="G430">
            <v>36081</v>
          </cell>
          <cell r="H430">
            <v>27430</v>
          </cell>
          <cell r="I430" t="str">
            <v>K.Maraş</v>
          </cell>
          <cell r="J430" t="str">
            <v>K.Maraş</v>
          </cell>
          <cell r="K430">
            <v>7</v>
          </cell>
          <cell r="L430">
            <v>7</v>
          </cell>
          <cell r="M430">
            <v>2</v>
          </cell>
          <cell r="N430">
            <v>720</v>
          </cell>
          <cell r="O430"/>
          <cell r="P430">
            <v>38353</v>
          </cell>
          <cell r="Q430">
            <v>7</v>
          </cell>
          <cell r="R430">
            <v>2</v>
          </cell>
          <cell r="S430">
            <v>720</v>
          </cell>
          <cell r="T430"/>
          <cell r="U430">
            <v>38353</v>
          </cell>
          <cell r="V430">
            <v>7</v>
          </cell>
          <cell r="W430">
            <v>2</v>
          </cell>
          <cell r="X430">
            <v>720</v>
          </cell>
          <cell r="Y430"/>
          <cell r="Z430">
            <v>38353</v>
          </cell>
          <cell r="AA430">
            <v>37636</v>
          </cell>
          <cell r="AB430" t="str">
            <v>Yapmıştır.</v>
          </cell>
          <cell r="AC430" t="str">
            <v>GİH</v>
          </cell>
          <cell r="AD430" t="str">
            <v>ÇAĞLAYANCERİT MALMÜDÜRLÜĞÜ</v>
          </cell>
          <cell r="AE430" t="str">
            <v>NE</v>
          </cell>
          <cell r="AG430" t="str">
            <v>İ.İ.B.F.</v>
          </cell>
          <cell r="AH430" t="str">
            <v>-</v>
          </cell>
          <cell r="AI430" t="str">
            <v>Asil</v>
          </cell>
          <cell r="AJ430" t="str">
            <v>Erkek</v>
          </cell>
          <cell r="AK430" t="str">
            <v>Gel.Gen.Müd.</v>
          </cell>
          <cell r="AL430">
            <v>800</v>
          </cell>
          <cell r="AM430">
            <v>1100</v>
          </cell>
          <cell r="AN430">
            <v>1600</v>
          </cell>
          <cell r="AO430">
            <v>2200</v>
          </cell>
          <cell r="AP430">
            <v>24</v>
          </cell>
          <cell r="AQ430">
            <v>3</v>
          </cell>
          <cell r="AR430">
            <v>6</v>
          </cell>
        </row>
        <row r="431">
          <cell r="B431">
            <v>1561</v>
          </cell>
          <cell r="C431" t="str">
            <v>Hüseyin</v>
          </cell>
          <cell r="D431" t="str">
            <v>DOLGUN</v>
          </cell>
          <cell r="E431" t="str">
            <v>Memur</v>
          </cell>
          <cell r="G431">
            <v>35930</v>
          </cell>
          <cell r="H431">
            <v>25569</v>
          </cell>
          <cell r="I431" t="str">
            <v>K.Maraş</v>
          </cell>
          <cell r="J431" t="str">
            <v>K.Maraş</v>
          </cell>
          <cell r="K431">
            <v>7</v>
          </cell>
          <cell r="L431">
            <v>7</v>
          </cell>
          <cell r="M431">
            <v>2</v>
          </cell>
          <cell r="N431">
            <v>720</v>
          </cell>
          <cell r="O431"/>
          <cell r="P431">
            <v>38306</v>
          </cell>
          <cell r="Q431">
            <v>7</v>
          </cell>
          <cell r="R431">
            <v>2</v>
          </cell>
          <cell r="S431">
            <v>720</v>
          </cell>
          <cell r="T431"/>
          <cell r="U431">
            <v>38306</v>
          </cell>
          <cell r="V431">
            <v>7</v>
          </cell>
          <cell r="W431">
            <v>2</v>
          </cell>
          <cell r="X431">
            <v>720</v>
          </cell>
          <cell r="Y431"/>
          <cell r="Z431">
            <v>38306</v>
          </cell>
          <cell r="AA431">
            <v>38356</v>
          </cell>
          <cell r="AB431" t="str">
            <v>Yapmıştır.</v>
          </cell>
          <cell r="AC431" t="str">
            <v>GİH</v>
          </cell>
          <cell r="AD431" t="str">
            <v>ÇAĞLAYANCERİT MALMÜDÜRLÜĞÜ</v>
          </cell>
          <cell r="AE431" t="str">
            <v>NE</v>
          </cell>
          <cell r="AG431" t="str">
            <v>A.Ü.AÖF</v>
          </cell>
          <cell r="AI431" t="str">
            <v>Asil</v>
          </cell>
          <cell r="AJ431" t="str">
            <v>Erkek</v>
          </cell>
          <cell r="AK431" t="str">
            <v>Mil.Em.Gen.Müd.</v>
          </cell>
          <cell r="AL431">
            <v>800</v>
          </cell>
          <cell r="AM431">
            <v>1100</v>
          </cell>
          <cell r="AN431">
            <v>1600</v>
          </cell>
          <cell r="AO431">
            <v>2200</v>
          </cell>
          <cell r="AP431">
            <v>22</v>
          </cell>
          <cell r="AQ431">
            <v>8</v>
          </cell>
          <cell r="AR431">
            <v>6</v>
          </cell>
        </row>
        <row r="432">
          <cell r="B432">
            <v>1304</v>
          </cell>
          <cell r="C432" t="str">
            <v>Yusuf</v>
          </cell>
          <cell r="D432" t="str">
            <v>BERK</v>
          </cell>
          <cell r="E432" t="str">
            <v>Hizmetli</v>
          </cell>
          <cell r="F432">
            <v>31778</v>
          </cell>
          <cell r="G432">
            <v>34193</v>
          </cell>
          <cell r="H432">
            <v>21611</v>
          </cell>
          <cell r="I432" t="str">
            <v>K.Maraş</v>
          </cell>
          <cell r="J432" t="str">
            <v>K.Maraş</v>
          </cell>
          <cell r="K432">
            <v>8</v>
          </cell>
          <cell r="L432">
            <v>8</v>
          </cell>
          <cell r="M432">
            <v>3</v>
          </cell>
          <cell r="N432">
            <v>690</v>
          </cell>
          <cell r="O432"/>
          <cell r="P432">
            <v>38109</v>
          </cell>
          <cell r="Q432">
            <v>8</v>
          </cell>
          <cell r="R432">
            <v>3</v>
          </cell>
          <cell r="S432">
            <v>690</v>
          </cell>
          <cell r="T432"/>
          <cell r="U432">
            <v>38109</v>
          </cell>
          <cell r="V432">
            <v>8</v>
          </cell>
          <cell r="W432">
            <v>3</v>
          </cell>
          <cell r="X432">
            <v>690</v>
          </cell>
          <cell r="Y432"/>
          <cell r="Z432">
            <v>38109</v>
          </cell>
          <cell r="AA432">
            <v>34969</v>
          </cell>
          <cell r="AB432" t="str">
            <v>Yapmıştır.</v>
          </cell>
          <cell r="AC432" t="str">
            <v>YHS</v>
          </cell>
          <cell r="AD432" t="str">
            <v>ÇAĞLAYANCERİT MALMÜDÜRLÜĞÜ</v>
          </cell>
          <cell r="AE432" t="str">
            <v>NE</v>
          </cell>
          <cell r="AG432" t="str">
            <v>İlkokul</v>
          </cell>
          <cell r="AH432" t="str">
            <v>-</v>
          </cell>
          <cell r="AI432" t="str">
            <v>Asil</v>
          </cell>
          <cell r="AJ432" t="str">
            <v>Erkek</v>
          </cell>
          <cell r="AK432" t="str">
            <v>Per.Gen.Müd.</v>
          </cell>
          <cell r="AL432">
            <v>650</v>
          </cell>
          <cell r="AM432">
            <v>800</v>
          </cell>
          <cell r="AN432">
            <v>1100</v>
          </cell>
          <cell r="AO432">
            <v>1500</v>
          </cell>
          <cell r="AP432">
            <v>25</v>
          </cell>
          <cell r="AQ432">
            <v>5</v>
          </cell>
          <cell r="AR432">
            <v>11</v>
          </cell>
        </row>
        <row r="433">
          <cell r="B433">
            <v>60308</v>
          </cell>
          <cell r="C433" t="str">
            <v>Sedat</v>
          </cell>
          <cell r="D433" t="str">
            <v>KILIÇ</v>
          </cell>
          <cell r="E433" t="str">
            <v>Say.Müd.Yrd.</v>
          </cell>
          <cell r="G433">
            <v>32472</v>
          </cell>
          <cell r="H433">
            <v>25004</v>
          </cell>
          <cell r="I433" t="str">
            <v>Şehitkamil</v>
          </cell>
          <cell r="J433" t="str">
            <v>G.Antep</v>
          </cell>
          <cell r="K433">
            <v>1</v>
          </cell>
          <cell r="L433">
            <v>3</v>
          </cell>
          <cell r="M433">
            <v>1</v>
          </cell>
          <cell r="N433">
            <v>1020</v>
          </cell>
          <cell r="O433">
            <v>1100</v>
          </cell>
          <cell r="P433">
            <v>38316</v>
          </cell>
          <cell r="Q433">
            <v>3</v>
          </cell>
          <cell r="R433">
            <v>1</v>
          </cell>
          <cell r="S433">
            <v>1020</v>
          </cell>
          <cell r="T433">
            <v>1100</v>
          </cell>
          <cell r="U433">
            <v>38316</v>
          </cell>
          <cell r="V433">
            <v>1</v>
          </cell>
          <cell r="W433">
            <v>1</v>
          </cell>
          <cell r="X433">
            <v>1320</v>
          </cell>
          <cell r="Y433">
            <v>2200</v>
          </cell>
          <cell r="Z433">
            <v>38352</v>
          </cell>
          <cell r="AA433">
            <v>38352</v>
          </cell>
          <cell r="AB433" t="str">
            <v>Muaf</v>
          </cell>
          <cell r="AC433" t="str">
            <v>GİH</v>
          </cell>
          <cell r="AD433" t="str">
            <v>TÜRKOĞLU MALMÜDÜRLÜĞÜ</v>
          </cell>
          <cell r="AE433" t="str">
            <v>NE</v>
          </cell>
          <cell r="AG433" t="str">
            <v>A.Ü.AÖF Önlisans</v>
          </cell>
          <cell r="AH433" t="str">
            <v>Maliye Kursu</v>
          </cell>
          <cell r="AI433" t="str">
            <v>Asil</v>
          </cell>
          <cell r="AJ433" t="str">
            <v>Erkek</v>
          </cell>
          <cell r="AK433" t="str">
            <v>Muh.Gen.Müd.</v>
          </cell>
          <cell r="AL433">
            <v>800</v>
          </cell>
          <cell r="AM433">
            <v>1100</v>
          </cell>
          <cell r="AN433">
            <v>1600</v>
          </cell>
          <cell r="AO433">
            <v>2200</v>
          </cell>
          <cell r="AP433">
            <v>12</v>
          </cell>
          <cell r="AQ433">
            <v>2</v>
          </cell>
          <cell r="AR433">
            <v>16</v>
          </cell>
        </row>
        <row r="434">
          <cell r="B434">
            <v>1267</v>
          </cell>
          <cell r="C434" t="str">
            <v>Hidayet</v>
          </cell>
          <cell r="D434" t="str">
            <v>TAT</v>
          </cell>
          <cell r="E434" t="str">
            <v>Memur</v>
          </cell>
          <cell r="F434">
            <v>32233</v>
          </cell>
          <cell r="G434">
            <v>33605</v>
          </cell>
          <cell r="H434">
            <v>23471</v>
          </cell>
          <cell r="I434" t="str">
            <v>Elbistan</v>
          </cell>
          <cell r="J434" t="str">
            <v>K.Maraş</v>
          </cell>
          <cell r="K434">
            <v>5</v>
          </cell>
          <cell r="L434">
            <v>5</v>
          </cell>
          <cell r="M434">
            <v>2</v>
          </cell>
          <cell r="N434">
            <v>865</v>
          </cell>
          <cell r="O434"/>
          <cell r="P434">
            <v>38261</v>
          </cell>
          <cell r="Q434">
            <v>5</v>
          </cell>
          <cell r="R434">
            <v>2</v>
          </cell>
          <cell r="S434">
            <v>865</v>
          </cell>
          <cell r="T434"/>
          <cell r="U434">
            <v>38261</v>
          </cell>
          <cell r="V434">
            <v>5</v>
          </cell>
          <cell r="W434">
            <v>2</v>
          </cell>
          <cell r="X434">
            <v>865</v>
          </cell>
          <cell r="Y434"/>
          <cell r="Z434">
            <v>38261</v>
          </cell>
          <cell r="AA434">
            <v>36493</v>
          </cell>
          <cell r="AB434" t="str">
            <v>Yapmıştır.</v>
          </cell>
          <cell r="AC434" t="str">
            <v>GİH</v>
          </cell>
          <cell r="AD434" t="str">
            <v>EKİNÖZÜ MALMÜDÜRLÜĞÜ</v>
          </cell>
          <cell r="AE434" t="str">
            <v>NE</v>
          </cell>
          <cell r="AG434" t="str">
            <v>Ticaret Lisesi</v>
          </cell>
          <cell r="AH434" t="str">
            <v>-</v>
          </cell>
          <cell r="AI434" t="str">
            <v>Asil</v>
          </cell>
          <cell r="AJ434" t="str">
            <v>Erkek</v>
          </cell>
          <cell r="AK434" t="str">
            <v>Muh.Gen.Müd.</v>
          </cell>
          <cell r="AL434">
            <v>650</v>
          </cell>
          <cell r="AM434">
            <v>800</v>
          </cell>
          <cell r="AN434">
            <v>1100</v>
          </cell>
          <cell r="AO434">
            <v>1500</v>
          </cell>
          <cell r="AP434">
            <v>5</v>
          </cell>
          <cell r="AQ434">
            <v>1</v>
          </cell>
          <cell r="AR434">
            <v>13</v>
          </cell>
        </row>
        <row r="435">
          <cell r="B435">
            <v>1415</v>
          </cell>
          <cell r="C435" t="str">
            <v>Ali</v>
          </cell>
          <cell r="D435" t="str">
            <v>KAPLİ</v>
          </cell>
          <cell r="E435" t="str">
            <v>Memur</v>
          </cell>
          <cell r="F435">
            <v>36153</v>
          </cell>
          <cell r="G435">
            <v>36158</v>
          </cell>
          <cell r="H435">
            <v>27743</v>
          </cell>
          <cell r="I435" t="str">
            <v>Reyhanlı</v>
          </cell>
          <cell r="J435" t="str">
            <v>Hatay</v>
          </cell>
          <cell r="K435">
            <v>6</v>
          </cell>
          <cell r="L435">
            <v>8</v>
          </cell>
          <cell r="M435">
            <v>3</v>
          </cell>
          <cell r="N435">
            <v>690</v>
          </cell>
          <cell r="O435"/>
          <cell r="P435">
            <v>38353</v>
          </cell>
          <cell r="Q435">
            <v>8</v>
          </cell>
          <cell r="R435">
            <v>3</v>
          </cell>
          <cell r="S435">
            <v>690</v>
          </cell>
          <cell r="T435"/>
          <cell r="U435">
            <v>38353</v>
          </cell>
          <cell r="V435">
            <v>8</v>
          </cell>
          <cell r="W435">
            <v>3</v>
          </cell>
          <cell r="X435">
            <v>690</v>
          </cell>
          <cell r="Y435"/>
          <cell r="Z435">
            <v>38353</v>
          </cell>
          <cell r="AA435">
            <v>37092</v>
          </cell>
          <cell r="AB435" t="str">
            <v>Tecilli</v>
          </cell>
          <cell r="AC435" t="str">
            <v>GİH</v>
          </cell>
          <cell r="AD435" t="str">
            <v>EKİNÖZÜ MALMÜDÜRLÜĞÜ</v>
          </cell>
          <cell r="AE435" t="str">
            <v>NE</v>
          </cell>
          <cell r="AG435" t="str">
            <v>A.Ü.İ.F.</v>
          </cell>
          <cell r="AH435" t="str">
            <v>-</v>
          </cell>
          <cell r="AI435" t="str">
            <v>Asil</v>
          </cell>
          <cell r="AJ435" t="str">
            <v>Erkek</v>
          </cell>
          <cell r="AK435" t="str">
            <v>Muh.Gen.Müd.</v>
          </cell>
          <cell r="AL435">
            <v>800</v>
          </cell>
          <cell r="AM435">
            <v>1100</v>
          </cell>
          <cell r="AN435">
            <v>1600</v>
          </cell>
          <cell r="AO435">
            <v>2200</v>
          </cell>
          <cell r="AP435">
            <v>8</v>
          </cell>
          <cell r="AQ435">
            <v>1</v>
          </cell>
          <cell r="AR435">
            <v>6</v>
          </cell>
        </row>
        <row r="436">
          <cell r="B436">
            <v>1279</v>
          </cell>
          <cell r="C436" t="str">
            <v>Adnan</v>
          </cell>
          <cell r="D436" t="str">
            <v>DEMİRCİ</v>
          </cell>
          <cell r="E436" t="str">
            <v>Veznedar</v>
          </cell>
          <cell r="F436">
            <v>32195</v>
          </cell>
          <cell r="G436">
            <v>32809</v>
          </cell>
          <cell r="H436">
            <v>22771</v>
          </cell>
          <cell r="I436" t="str">
            <v>Göksun</v>
          </cell>
          <cell r="J436" t="str">
            <v>K.Maraş</v>
          </cell>
          <cell r="K436">
            <v>6</v>
          </cell>
          <cell r="L436">
            <v>5</v>
          </cell>
          <cell r="M436">
            <v>2</v>
          </cell>
          <cell r="N436">
            <v>865</v>
          </cell>
          <cell r="O436"/>
          <cell r="P436">
            <v>38163</v>
          </cell>
          <cell r="Q436">
            <v>4</v>
          </cell>
          <cell r="R436">
            <v>2</v>
          </cell>
          <cell r="S436">
            <v>950</v>
          </cell>
          <cell r="T436">
            <v>650</v>
          </cell>
          <cell r="U436">
            <v>38379</v>
          </cell>
          <cell r="V436">
            <v>5</v>
          </cell>
          <cell r="W436">
            <v>2</v>
          </cell>
          <cell r="X436">
            <v>865</v>
          </cell>
          <cell r="Y436"/>
          <cell r="Z436">
            <v>38163</v>
          </cell>
          <cell r="AA436">
            <v>33665</v>
          </cell>
          <cell r="AB436" t="str">
            <v>Yapmıştır.</v>
          </cell>
          <cell r="AC436" t="str">
            <v>GİH</v>
          </cell>
          <cell r="AD436" t="str">
            <v>EKİNÖZÜ MALMÜDÜRLÜĞÜ</v>
          </cell>
          <cell r="AE436" t="str">
            <v>NE</v>
          </cell>
          <cell r="AG436" t="str">
            <v>End.Mes.Lis.</v>
          </cell>
          <cell r="AH436" t="str">
            <v>-</v>
          </cell>
          <cell r="AI436" t="str">
            <v>Asil</v>
          </cell>
          <cell r="AJ436" t="str">
            <v>Erkek</v>
          </cell>
          <cell r="AK436" t="str">
            <v>Muh.Gen.Müd.</v>
          </cell>
          <cell r="AL436">
            <v>650</v>
          </cell>
          <cell r="AM436">
            <v>800</v>
          </cell>
          <cell r="AN436">
            <v>1100</v>
          </cell>
          <cell r="AO436">
            <v>1500</v>
          </cell>
          <cell r="AP436">
            <v>9</v>
          </cell>
          <cell r="AQ436">
            <v>3</v>
          </cell>
          <cell r="AR436">
            <v>15</v>
          </cell>
        </row>
        <row r="437">
          <cell r="B437">
            <v>1571</v>
          </cell>
          <cell r="C437" t="str">
            <v>H.İbrahim</v>
          </cell>
          <cell r="D437" t="str">
            <v>GÜNERİ</v>
          </cell>
          <cell r="E437" t="str">
            <v>İcra Memuru</v>
          </cell>
          <cell r="G437">
            <v>36073</v>
          </cell>
          <cell r="H437">
            <v>26117</v>
          </cell>
          <cell r="I437" t="str">
            <v>Elbistan</v>
          </cell>
          <cell r="J437" t="str">
            <v>K.Maraş</v>
          </cell>
          <cell r="K437">
            <v>7</v>
          </cell>
          <cell r="L437">
            <v>7</v>
          </cell>
          <cell r="M437">
            <v>1</v>
          </cell>
          <cell r="N437">
            <v>705</v>
          </cell>
          <cell r="O437"/>
          <cell r="P437">
            <v>38276</v>
          </cell>
          <cell r="Q437">
            <v>7</v>
          </cell>
          <cell r="R437">
            <v>1</v>
          </cell>
          <cell r="S437">
            <v>705</v>
          </cell>
          <cell r="T437"/>
          <cell r="U437">
            <v>38276</v>
          </cell>
          <cell r="V437">
            <v>7</v>
          </cell>
          <cell r="W437">
            <v>1</v>
          </cell>
          <cell r="X437">
            <v>705</v>
          </cell>
          <cell r="Y437"/>
          <cell r="Z437">
            <v>38276</v>
          </cell>
          <cell r="AA437">
            <v>38356</v>
          </cell>
          <cell r="AB437" t="str">
            <v>Yapmıştır.</v>
          </cell>
          <cell r="AC437" t="str">
            <v>GİH</v>
          </cell>
          <cell r="AD437" t="str">
            <v>EKİNÖZÜ MALMÜDÜRLÜĞÜ</v>
          </cell>
          <cell r="AE437" t="str">
            <v>NE</v>
          </cell>
          <cell r="AG437" t="str">
            <v>İ.İ.B.F.</v>
          </cell>
          <cell r="AH437" t="str">
            <v>-</v>
          </cell>
          <cell r="AI437" t="str">
            <v>Asil</v>
          </cell>
          <cell r="AJ437" t="str">
            <v>Erkek</v>
          </cell>
          <cell r="AK437" t="str">
            <v>Gel.Gen.Müd.</v>
          </cell>
          <cell r="AL437">
            <v>800</v>
          </cell>
          <cell r="AM437">
            <v>1100</v>
          </cell>
          <cell r="AN437">
            <v>1600</v>
          </cell>
          <cell r="AO437">
            <v>2200</v>
          </cell>
          <cell r="AP437">
            <v>2</v>
          </cell>
          <cell r="AQ437">
            <v>4</v>
          </cell>
          <cell r="AR437">
            <v>6</v>
          </cell>
        </row>
        <row r="438">
          <cell r="B438">
            <v>1349</v>
          </cell>
          <cell r="C438" t="str">
            <v>Behzat</v>
          </cell>
          <cell r="D438" t="str">
            <v>ÇİFTÇİ</v>
          </cell>
          <cell r="E438" t="str">
            <v>Memur</v>
          </cell>
          <cell r="F438">
            <v>34106</v>
          </cell>
          <cell r="G438">
            <v>34106</v>
          </cell>
          <cell r="H438">
            <v>26738</v>
          </cell>
          <cell r="I438" t="str">
            <v>Elbistan</v>
          </cell>
          <cell r="J438" t="str">
            <v>K.Maraş</v>
          </cell>
          <cell r="K438">
            <v>8</v>
          </cell>
          <cell r="L438">
            <v>9</v>
          </cell>
          <cell r="M438">
            <v>3</v>
          </cell>
          <cell r="N438">
            <v>645</v>
          </cell>
          <cell r="O438"/>
          <cell r="P438">
            <v>38124</v>
          </cell>
          <cell r="Q438">
            <v>9</v>
          </cell>
          <cell r="R438">
            <v>3</v>
          </cell>
          <cell r="S438">
            <v>645</v>
          </cell>
          <cell r="T438"/>
          <cell r="U438">
            <v>38124</v>
          </cell>
          <cell r="V438">
            <v>9</v>
          </cell>
          <cell r="W438">
            <v>3</v>
          </cell>
          <cell r="X438">
            <v>645</v>
          </cell>
          <cell r="Y438"/>
          <cell r="Z438">
            <v>38124</v>
          </cell>
          <cell r="AA438">
            <v>36145</v>
          </cell>
          <cell r="AB438" t="str">
            <v>Yapmıştır.</v>
          </cell>
          <cell r="AC438" t="str">
            <v>GİH</v>
          </cell>
          <cell r="AD438" t="str">
            <v>EKİNÖZÜ MALMÜDÜRLÜĞÜ</v>
          </cell>
          <cell r="AE438" t="str">
            <v>NE</v>
          </cell>
          <cell r="AG438" t="str">
            <v>Lise</v>
          </cell>
          <cell r="AH438" t="str">
            <v>-</v>
          </cell>
          <cell r="AI438" t="str">
            <v>Asil</v>
          </cell>
          <cell r="AJ438" t="str">
            <v>Erkek</v>
          </cell>
          <cell r="AK438" t="str">
            <v>Mil.Em.Gen.Müd.</v>
          </cell>
          <cell r="AL438">
            <v>650</v>
          </cell>
          <cell r="AM438">
            <v>800</v>
          </cell>
          <cell r="AN438">
            <v>1100</v>
          </cell>
          <cell r="AO438">
            <v>1500</v>
          </cell>
          <cell r="AP438">
            <v>20</v>
          </cell>
          <cell r="AQ438">
            <v>8</v>
          </cell>
          <cell r="AR438">
            <v>11</v>
          </cell>
        </row>
        <row r="439">
          <cell r="B439">
            <v>9898</v>
          </cell>
          <cell r="C439" t="str">
            <v>Dilek</v>
          </cell>
          <cell r="D439" t="str">
            <v>EREN</v>
          </cell>
          <cell r="E439" t="str">
            <v>Hazine Avukatı</v>
          </cell>
          <cell r="F439">
            <v>38336</v>
          </cell>
          <cell r="G439">
            <v>38350</v>
          </cell>
          <cell r="H439">
            <v>29601</v>
          </cell>
          <cell r="I439" t="str">
            <v>Bandırma</v>
          </cell>
          <cell r="J439" t="str">
            <v>Balıkesir</v>
          </cell>
          <cell r="K439">
            <v>6</v>
          </cell>
          <cell r="L439">
            <v>9</v>
          </cell>
          <cell r="M439">
            <v>3</v>
          </cell>
          <cell r="N439">
            <v>645</v>
          </cell>
          <cell r="O439"/>
          <cell r="P439">
            <v>38350</v>
          </cell>
          <cell r="Q439">
            <v>9</v>
          </cell>
          <cell r="R439">
            <v>3</v>
          </cell>
          <cell r="S439">
            <v>645</v>
          </cell>
          <cell r="T439"/>
          <cell r="U439">
            <v>38350</v>
          </cell>
          <cell r="V439">
            <v>9</v>
          </cell>
          <cell r="W439">
            <v>3</v>
          </cell>
          <cell r="X439">
            <v>645</v>
          </cell>
          <cell r="Y439"/>
          <cell r="Z439">
            <v>38350</v>
          </cell>
          <cell r="AB439" t="str">
            <v>Bayan</v>
          </cell>
          <cell r="AC439" t="str">
            <v>AHS</v>
          </cell>
          <cell r="AD439" t="str">
            <v>ELBİSTAN MALMÜDÜRLÜĞÜ</v>
          </cell>
          <cell r="AE439" t="str">
            <v>NE</v>
          </cell>
          <cell r="AG439" t="str">
            <v>Hukuk Fak.</v>
          </cell>
          <cell r="AH439" t="str">
            <v>-</v>
          </cell>
          <cell r="AI439" t="str">
            <v>Aday</v>
          </cell>
          <cell r="AJ439" t="str">
            <v>Bayan</v>
          </cell>
          <cell r="AK439" t="str">
            <v>Bahum Gen.Müd.</v>
          </cell>
          <cell r="AL439">
            <v>800</v>
          </cell>
          <cell r="AM439">
            <v>1100</v>
          </cell>
          <cell r="AN439">
            <v>1600</v>
          </cell>
          <cell r="AO439">
            <v>2200</v>
          </cell>
          <cell r="AP439">
            <v>8</v>
          </cell>
          <cell r="AQ439">
            <v>1</v>
          </cell>
          <cell r="AR439">
            <v>0</v>
          </cell>
        </row>
        <row r="440">
          <cell r="B440">
            <v>41670</v>
          </cell>
          <cell r="C440" t="str">
            <v>Beyhan</v>
          </cell>
          <cell r="D440" t="str">
            <v>KILIÇ</v>
          </cell>
          <cell r="E440" t="str">
            <v>Şef</v>
          </cell>
          <cell r="G440">
            <v>32884</v>
          </cell>
          <cell r="H440">
            <v>23078</v>
          </cell>
          <cell r="I440" t="str">
            <v>Afşin</v>
          </cell>
          <cell r="J440" t="str">
            <v>K.Maraş</v>
          </cell>
          <cell r="K440">
            <v>3</v>
          </cell>
          <cell r="L440">
            <v>1</v>
          </cell>
          <cell r="M440">
            <v>1</v>
          </cell>
          <cell r="N440">
            <v>1320</v>
          </cell>
          <cell r="O440">
            <v>2200</v>
          </cell>
          <cell r="P440">
            <v>37833</v>
          </cell>
          <cell r="Q440">
            <v>1</v>
          </cell>
          <cell r="R440">
            <v>1</v>
          </cell>
          <cell r="S440">
            <v>1320</v>
          </cell>
          <cell r="T440">
            <v>2200</v>
          </cell>
          <cell r="U440">
            <v>37833</v>
          </cell>
          <cell r="V440">
            <v>1</v>
          </cell>
          <cell r="W440">
            <v>1</v>
          </cell>
          <cell r="X440">
            <v>1320</v>
          </cell>
          <cell r="Y440">
            <v>2200</v>
          </cell>
          <cell r="Z440">
            <v>37833</v>
          </cell>
          <cell r="AC440" t="str">
            <v>GİH</v>
          </cell>
          <cell r="AD440" t="str">
            <v>ELBİSTAN MALMÜDÜRLÜĞÜ</v>
          </cell>
          <cell r="AE440" t="str">
            <v>NE</v>
          </cell>
          <cell r="AG440" t="str">
            <v>A.Ü.AÖF Önlisans</v>
          </cell>
          <cell r="AH440" t="str">
            <v>-</v>
          </cell>
          <cell r="AI440" t="str">
            <v>Asil</v>
          </cell>
          <cell r="AJ440" t="str">
            <v>Bayan</v>
          </cell>
          <cell r="AK440" t="str">
            <v>Bahum Gen.Müd.</v>
          </cell>
          <cell r="AL440">
            <v>800</v>
          </cell>
          <cell r="AM440">
            <v>1100</v>
          </cell>
          <cell r="AN440">
            <v>1600</v>
          </cell>
          <cell r="AO440">
            <v>2200</v>
          </cell>
          <cell r="AP440">
            <v>26</v>
          </cell>
          <cell r="AQ440">
            <v>0</v>
          </cell>
          <cell r="AR440">
            <v>15</v>
          </cell>
        </row>
        <row r="441">
          <cell r="B441">
            <v>61146</v>
          </cell>
          <cell r="C441" t="str">
            <v xml:space="preserve">Necati </v>
          </cell>
          <cell r="D441" t="str">
            <v>TANIK</v>
          </cell>
          <cell r="E441" t="str">
            <v>Memur</v>
          </cell>
          <cell r="F441">
            <v>31244</v>
          </cell>
          <cell r="G441">
            <v>31254</v>
          </cell>
          <cell r="H441">
            <v>20576</v>
          </cell>
          <cell r="I441" t="str">
            <v>Elbistan</v>
          </cell>
          <cell r="J441" t="str">
            <v>K.Maraş</v>
          </cell>
          <cell r="K441">
            <v>5</v>
          </cell>
          <cell r="L441">
            <v>7</v>
          </cell>
          <cell r="M441">
            <v>1</v>
          </cell>
          <cell r="N441">
            <v>705</v>
          </cell>
          <cell r="O441"/>
          <cell r="P441">
            <v>37911</v>
          </cell>
          <cell r="Q441">
            <v>7</v>
          </cell>
          <cell r="R441">
            <v>1</v>
          </cell>
          <cell r="S441">
            <v>705</v>
          </cell>
          <cell r="T441"/>
          <cell r="U441">
            <v>37911</v>
          </cell>
          <cell r="V441">
            <v>7</v>
          </cell>
          <cell r="W441">
            <v>1</v>
          </cell>
          <cell r="X441">
            <v>705</v>
          </cell>
          <cell r="Y441"/>
          <cell r="Z441">
            <v>37911</v>
          </cell>
          <cell r="AB441" t="str">
            <v>Yapmıştır.</v>
          </cell>
          <cell r="AC441" t="str">
            <v>GİH</v>
          </cell>
          <cell r="AD441" t="str">
            <v>ELBİSTAN MALMÜDÜRLÜĞÜ</v>
          </cell>
          <cell r="AE441" t="str">
            <v>NE</v>
          </cell>
          <cell r="AG441" t="str">
            <v>Ticaret Lisesi</v>
          </cell>
          <cell r="AH441" t="str">
            <v>-</v>
          </cell>
          <cell r="AI441" t="str">
            <v>Asil</v>
          </cell>
          <cell r="AJ441" t="str">
            <v>Erkek</v>
          </cell>
          <cell r="AK441" t="str">
            <v>Bahum Gen.Müd.</v>
          </cell>
          <cell r="AL441">
            <v>650</v>
          </cell>
          <cell r="AM441">
            <v>800</v>
          </cell>
          <cell r="AN441">
            <v>1100</v>
          </cell>
          <cell r="AO441">
            <v>1600</v>
          </cell>
          <cell r="AP441">
            <v>11</v>
          </cell>
          <cell r="AQ441">
            <v>6</v>
          </cell>
          <cell r="AR441">
            <v>19</v>
          </cell>
        </row>
        <row r="442">
          <cell r="B442">
            <v>1058</v>
          </cell>
          <cell r="C442" t="str">
            <v>Talat</v>
          </cell>
          <cell r="D442" t="str">
            <v>SOYLU</v>
          </cell>
          <cell r="E442" t="str">
            <v>Şef</v>
          </cell>
          <cell r="F442">
            <v>31889</v>
          </cell>
          <cell r="G442">
            <v>31894</v>
          </cell>
          <cell r="H442">
            <v>21928</v>
          </cell>
          <cell r="I442" t="str">
            <v>Göksun</v>
          </cell>
          <cell r="J442" t="str">
            <v>K.Maraş</v>
          </cell>
          <cell r="K442">
            <v>3</v>
          </cell>
          <cell r="L442">
            <v>2</v>
          </cell>
          <cell r="M442">
            <v>2</v>
          </cell>
          <cell r="N442">
            <v>1210</v>
          </cell>
          <cell r="O442">
            <v>1600</v>
          </cell>
          <cell r="P442">
            <v>38226</v>
          </cell>
          <cell r="Q442">
            <v>2</v>
          </cell>
          <cell r="R442">
            <v>2</v>
          </cell>
          <cell r="S442">
            <v>1210</v>
          </cell>
          <cell r="T442">
            <v>1600</v>
          </cell>
          <cell r="U442">
            <v>38226</v>
          </cell>
          <cell r="V442">
            <v>2</v>
          </cell>
          <cell r="W442">
            <v>2</v>
          </cell>
          <cell r="X442">
            <v>1210</v>
          </cell>
          <cell r="Y442">
            <v>1600</v>
          </cell>
          <cell r="Z442">
            <v>38226</v>
          </cell>
          <cell r="AA442">
            <v>36528</v>
          </cell>
          <cell r="AB442" t="str">
            <v>Yapmıştır.</v>
          </cell>
          <cell r="AC442" t="str">
            <v>GİH</v>
          </cell>
          <cell r="AD442" t="str">
            <v>ELBİSTAN MALMÜDÜRLÜĞÜ</v>
          </cell>
          <cell r="AE442" t="str">
            <v>NE</v>
          </cell>
          <cell r="AG442" t="str">
            <v>AÖF Önlisans</v>
          </cell>
          <cell r="AH442" t="str">
            <v>-</v>
          </cell>
          <cell r="AI442" t="str">
            <v>Asil</v>
          </cell>
          <cell r="AJ442" t="str">
            <v>Erkek</v>
          </cell>
          <cell r="AK442" t="str">
            <v>Muh.Gen.Müd.</v>
          </cell>
          <cell r="AL442">
            <v>800</v>
          </cell>
          <cell r="AM442">
            <v>1100</v>
          </cell>
          <cell r="AN442">
            <v>1600</v>
          </cell>
          <cell r="AO442">
            <v>2200</v>
          </cell>
          <cell r="AP442">
            <v>10</v>
          </cell>
          <cell r="AQ442">
            <v>9</v>
          </cell>
          <cell r="AR442">
            <v>17</v>
          </cell>
        </row>
        <row r="443">
          <cell r="B443">
            <v>1570</v>
          </cell>
          <cell r="C443" t="str">
            <v>Serpil</v>
          </cell>
          <cell r="D443" t="str">
            <v>SİVRİ</v>
          </cell>
          <cell r="E443" t="str">
            <v>Şef</v>
          </cell>
          <cell r="F443">
            <v>32867</v>
          </cell>
          <cell r="G443">
            <v>32878</v>
          </cell>
          <cell r="H443">
            <v>25538</v>
          </cell>
          <cell r="I443" t="str">
            <v>Ayancık</v>
          </cell>
          <cell r="J443" t="str">
            <v>Sinop</v>
          </cell>
          <cell r="K443">
            <v>4</v>
          </cell>
          <cell r="L443">
            <v>4</v>
          </cell>
          <cell r="M443">
            <v>3</v>
          </cell>
          <cell r="N443">
            <v>985</v>
          </cell>
          <cell r="O443">
            <v>800</v>
          </cell>
          <cell r="P443">
            <v>38357</v>
          </cell>
          <cell r="Q443">
            <v>4</v>
          </cell>
          <cell r="R443">
            <v>3</v>
          </cell>
          <cell r="S443">
            <v>985</v>
          </cell>
          <cell r="T443">
            <v>800</v>
          </cell>
          <cell r="U443">
            <v>38357</v>
          </cell>
          <cell r="V443">
            <v>4</v>
          </cell>
          <cell r="W443">
            <v>3</v>
          </cell>
          <cell r="X443">
            <v>985</v>
          </cell>
          <cell r="Y443">
            <v>800</v>
          </cell>
          <cell r="Z443">
            <v>38357</v>
          </cell>
          <cell r="AA443">
            <v>38356</v>
          </cell>
          <cell r="AB443" t="str">
            <v>-</v>
          </cell>
          <cell r="AC443" t="str">
            <v>GİH</v>
          </cell>
          <cell r="AD443" t="str">
            <v>ELBİSTAN MALMÜDÜRLÜĞÜ</v>
          </cell>
          <cell r="AE443" t="str">
            <v>NE</v>
          </cell>
          <cell r="AG443" t="str">
            <v>AÖF Önlisans</v>
          </cell>
          <cell r="AH443" t="str">
            <v>-</v>
          </cell>
          <cell r="AI443" t="str">
            <v>Asil</v>
          </cell>
          <cell r="AJ443" t="str">
            <v>Bayan</v>
          </cell>
          <cell r="AK443" t="str">
            <v>Muh.Gen.Müd.</v>
          </cell>
          <cell r="AL443">
            <v>800</v>
          </cell>
          <cell r="AM443">
            <v>1100</v>
          </cell>
          <cell r="AN443">
            <v>1600</v>
          </cell>
          <cell r="AO443">
            <v>2200</v>
          </cell>
          <cell r="AP443">
            <v>2</v>
          </cell>
          <cell r="AQ443">
            <v>1</v>
          </cell>
          <cell r="AR443">
            <v>15</v>
          </cell>
        </row>
        <row r="444">
          <cell r="B444">
            <v>1274</v>
          </cell>
          <cell r="C444" t="str">
            <v>Durdu</v>
          </cell>
          <cell r="D444" t="str">
            <v>KARAOĞLAN</v>
          </cell>
          <cell r="E444" t="str">
            <v>Memur</v>
          </cell>
          <cell r="F444">
            <v>32198</v>
          </cell>
          <cell r="G444">
            <v>33756</v>
          </cell>
          <cell r="H444">
            <v>22651</v>
          </cell>
          <cell r="I444" t="str">
            <v>Ericek</v>
          </cell>
          <cell r="J444" t="str">
            <v>K.Maraş</v>
          </cell>
          <cell r="K444">
            <v>5</v>
          </cell>
          <cell r="L444">
            <v>5</v>
          </cell>
          <cell r="M444">
            <v>2</v>
          </cell>
          <cell r="N444">
            <v>865</v>
          </cell>
          <cell r="O444"/>
          <cell r="P444">
            <v>38163</v>
          </cell>
          <cell r="Q444">
            <v>4</v>
          </cell>
          <cell r="R444">
            <v>1</v>
          </cell>
          <cell r="S444">
            <v>915</v>
          </cell>
          <cell r="T444">
            <v>650</v>
          </cell>
          <cell r="U444">
            <v>38117</v>
          </cell>
          <cell r="V444">
            <v>5</v>
          </cell>
          <cell r="W444">
            <v>2</v>
          </cell>
          <cell r="X444">
            <v>865</v>
          </cell>
          <cell r="Y444"/>
          <cell r="Z444">
            <v>38163</v>
          </cell>
          <cell r="AA444">
            <v>35047</v>
          </cell>
          <cell r="AB444" t="str">
            <v>Yapmıştır.</v>
          </cell>
          <cell r="AC444" t="str">
            <v>GİH</v>
          </cell>
          <cell r="AD444" t="str">
            <v>ELBİSTAN MALMÜDÜRLÜĞÜ</v>
          </cell>
          <cell r="AE444" t="str">
            <v>NE</v>
          </cell>
          <cell r="AG444" t="str">
            <v>End.Mes.Lis.</v>
          </cell>
          <cell r="AH444" t="str">
            <v>-</v>
          </cell>
          <cell r="AI444" t="str">
            <v>Asil</v>
          </cell>
          <cell r="AJ444" t="str">
            <v>Erkek</v>
          </cell>
          <cell r="AK444" t="str">
            <v>Muh.Gen.Müd.</v>
          </cell>
          <cell r="AL444">
            <v>650</v>
          </cell>
          <cell r="AM444">
            <v>800</v>
          </cell>
          <cell r="AN444">
            <v>1100</v>
          </cell>
          <cell r="AO444">
            <v>1500</v>
          </cell>
          <cell r="AP444">
            <v>6</v>
          </cell>
          <cell r="AQ444">
            <v>8</v>
          </cell>
          <cell r="AR444">
            <v>12</v>
          </cell>
        </row>
        <row r="445">
          <cell r="B445">
            <v>1323</v>
          </cell>
          <cell r="C445" t="str">
            <v>Nurettin</v>
          </cell>
          <cell r="D445" t="str">
            <v>YILDIZ</v>
          </cell>
          <cell r="E445" t="str">
            <v>Memur</v>
          </cell>
          <cell r="F445">
            <v>32827</v>
          </cell>
          <cell r="G445">
            <v>34290</v>
          </cell>
          <cell r="H445">
            <v>24112</v>
          </cell>
          <cell r="I445" t="str">
            <v>Afşin</v>
          </cell>
          <cell r="J445" t="str">
            <v>K.Maraş</v>
          </cell>
          <cell r="K445">
            <v>5</v>
          </cell>
          <cell r="L445">
            <v>5</v>
          </cell>
          <cell r="M445">
            <v>1</v>
          </cell>
          <cell r="N445">
            <v>835</v>
          </cell>
          <cell r="O445"/>
          <cell r="P445">
            <v>38122</v>
          </cell>
          <cell r="Q445">
            <v>5</v>
          </cell>
          <cell r="R445">
            <v>1</v>
          </cell>
          <cell r="S445">
            <v>835</v>
          </cell>
          <cell r="T445"/>
          <cell r="U445">
            <v>38122</v>
          </cell>
          <cell r="V445">
            <v>5</v>
          </cell>
          <cell r="W445">
            <v>1</v>
          </cell>
          <cell r="X445">
            <v>835</v>
          </cell>
          <cell r="Y445"/>
          <cell r="Z445">
            <v>38122</v>
          </cell>
          <cell r="AA445">
            <v>36143</v>
          </cell>
          <cell r="AB445" t="str">
            <v>Yapmıştır.</v>
          </cell>
          <cell r="AC445" t="str">
            <v>GİH</v>
          </cell>
          <cell r="AD445" t="str">
            <v>ELBİSTAN MALMÜDÜRLÜĞÜ</v>
          </cell>
          <cell r="AE445" t="str">
            <v>NE</v>
          </cell>
          <cell r="AG445" t="str">
            <v>Ticaret Lisesi</v>
          </cell>
          <cell r="AH445" t="str">
            <v>-</v>
          </cell>
          <cell r="AI445" t="str">
            <v>Asil</v>
          </cell>
          <cell r="AJ445" t="str">
            <v>Erkek</v>
          </cell>
          <cell r="AK445" t="str">
            <v>Muh.Gen.Müd.</v>
          </cell>
          <cell r="AL445">
            <v>650</v>
          </cell>
          <cell r="AM445">
            <v>800</v>
          </cell>
          <cell r="AN445">
            <v>1100</v>
          </cell>
          <cell r="AO445">
            <v>1500</v>
          </cell>
          <cell r="AP445">
            <v>20</v>
          </cell>
          <cell r="AQ445">
            <v>2</v>
          </cell>
          <cell r="AR445">
            <v>11</v>
          </cell>
        </row>
        <row r="446">
          <cell r="B446">
            <v>1186</v>
          </cell>
          <cell r="C446" t="str">
            <v>Melek</v>
          </cell>
          <cell r="D446" t="str">
            <v>ÇİVİ</v>
          </cell>
          <cell r="E446" t="str">
            <v>Memur</v>
          </cell>
          <cell r="F446">
            <v>32869</v>
          </cell>
          <cell r="G446">
            <v>32875</v>
          </cell>
          <cell r="H446">
            <v>25338</v>
          </cell>
          <cell r="I446" t="str">
            <v>Afşin</v>
          </cell>
          <cell r="J446" t="str">
            <v>K.Maraş</v>
          </cell>
          <cell r="K446">
            <v>5</v>
          </cell>
          <cell r="L446">
            <v>5</v>
          </cell>
          <cell r="M446">
            <v>3</v>
          </cell>
          <cell r="N446">
            <v>895</v>
          </cell>
          <cell r="O446"/>
          <cell r="P446">
            <v>38199</v>
          </cell>
          <cell r="Q446">
            <v>5</v>
          </cell>
          <cell r="R446">
            <v>3</v>
          </cell>
          <cell r="S446">
            <v>895</v>
          </cell>
          <cell r="T446"/>
          <cell r="U446">
            <v>38199</v>
          </cell>
          <cell r="V446">
            <v>5</v>
          </cell>
          <cell r="W446">
            <v>3</v>
          </cell>
          <cell r="X446">
            <v>895</v>
          </cell>
          <cell r="Y446"/>
          <cell r="Z446">
            <v>38199</v>
          </cell>
          <cell r="AA446">
            <v>37546</v>
          </cell>
          <cell r="AB446" t="str">
            <v>-</v>
          </cell>
          <cell r="AC446" t="str">
            <v>GİH</v>
          </cell>
          <cell r="AD446" t="str">
            <v>ELBİSTAN MALMÜDÜRLÜĞÜ</v>
          </cell>
          <cell r="AE446" t="str">
            <v>NE</v>
          </cell>
          <cell r="AG446" t="str">
            <v>A.Ü.İş.F.Önlisans</v>
          </cell>
          <cell r="AH446" t="str">
            <v>-</v>
          </cell>
          <cell r="AI446" t="str">
            <v>Asil</v>
          </cell>
          <cell r="AJ446" t="str">
            <v>Bayan</v>
          </cell>
          <cell r="AK446" t="str">
            <v>Muh.Gen.Müd.</v>
          </cell>
          <cell r="AL446">
            <v>650</v>
          </cell>
          <cell r="AM446">
            <v>800</v>
          </cell>
          <cell r="AN446">
            <v>1100</v>
          </cell>
          <cell r="AO446">
            <v>1500</v>
          </cell>
          <cell r="AP446">
            <v>5</v>
          </cell>
          <cell r="AQ446">
            <v>1</v>
          </cell>
          <cell r="AR446">
            <v>15</v>
          </cell>
        </row>
        <row r="447">
          <cell r="B447">
            <v>1416</v>
          </cell>
          <cell r="C447" t="str">
            <v>Ebru</v>
          </cell>
          <cell r="D447" t="str">
            <v>TEKİN</v>
          </cell>
          <cell r="E447" t="str">
            <v>Memur</v>
          </cell>
          <cell r="F447">
            <v>36153</v>
          </cell>
          <cell r="G447">
            <v>36158</v>
          </cell>
          <cell r="H447">
            <v>26728</v>
          </cell>
          <cell r="I447" t="str">
            <v>Elbistan</v>
          </cell>
          <cell r="J447" t="str">
            <v>K.Maraş</v>
          </cell>
          <cell r="K447">
            <v>5</v>
          </cell>
          <cell r="L447">
            <v>7</v>
          </cell>
          <cell r="M447">
            <v>2</v>
          </cell>
          <cell r="N447">
            <v>720</v>
          </cell>
          <cell r="O447"/>
          <cell r="P447">
            <v>38353</v>
          </cell>
          <cell r="Q447">
            <v>7</v>
          </cell>
          <cell r="R447">
            <v>2</v>
          </cell>
          <cell r="S447">
            <v>720</v>
          </cell>
          <cell r="T447"/>
          <cell r="U447">
            <v>38353</v>
          </cell>
          <cell r="V447">
            <v>7</v>
          </cell>
          <cell r="W447">
            <v>2</v>
          </cell>
          <cell r="X447">
            <v>720</v>
          </cell>
          <cell r="Y447"/>
          <cell r="Z447">
            <v>38353</v>
          </cell>
          <cell r="AA447">
            <v>37546</v>
          </cell>
          <cell r="AB447" t="str">
            <v>-</v>
          </cell>
          <cell r="AC447" t="str">
            <v>GİH</v>
          </cell>
          <cell r="AD447" t="str">
            <v>ELBİSTAN MALMÜDÜRLÜĞÜ</v>
          </cell>
          <cell r="AE447" t="str">
            <v>NE</v>
          </cell>
          <cell r="AG447" t="str">
            <v>İktisat Fak.</v>
          </cell>
          <cell r="AH447" t="str">
            <v>-</v>
          </cell>
          <cell r="AI447" t="str">
            <v>Asil</v>
          </cell>
          <cell r="AJ447" t="str">
            <v>Bayan</v>
          </cell>
          <cell r="AK447" t="str">
            <v>Muh.Gen.Müd.</v>
          </cell>
          <cell r="AL447">
            <v>800</v>
          </cell>
          <cell r="AM447">
            <v>1100</v>
          </cell>
          <cell r="AN447">
            <v>1600</v>
          </cell>
          <cell r="AO447">
            <v>2200</v>
          </cell>
          <cell r="AP447">
            <v>8</v>
          </cell>
          <cell r="AQ447">
            <v>1</v>
          </cell>
          <cell r="AR447">
            <v>6</v>
          </cell>
        </row>
        <row r="448">
          <cell r="B448">
            <v>1398</v>
          </cell>
          <cell r="C448" t="str">
            <v>Talip</v>
          </cell>
          <cell r="D448" t="str">
            <v>KILINÇ</v>
          </cell>
          <cell r="E448" t="str">
            <v>Memur</v>
          </cell>
          <cell r="F448">
            <v>36080</v>
          </cell>
          <cell r="G448">
            <v>36082</v>
          </cell>
          <cell r="H448">
            <v>27857</v>
          </cell>
          <cell r="I448" t="str">
            <v>Afşin</v>
          </cell>
          <cell r="J448" t="str">
            <v>K.Maraş</v>
          </cell>
          <cell r="K448">
            <v>9</v>
          </cell>
          <cell r="L448">
            <v>8</v>
          </cell>
          <cell r="M448">
            <v>3</v>
          </cell>
          <cell r="N448">
            <v>690</v>
          </cell>
          <cell r="O448"/>
          <cell r="P448">
            <v>38091</v>
          </cell>
          <cell r="Q448">
            <v>8</v>
          </cell>
          <cell r="R448">
            <v>3</v>
          </cell>
          <cell r="S448">
            <v>690</v>
          </cell>
          <cell r="T448"/>
          <cell r="U448">
            <v>38091</v>
          </cell>
          <cell r="V448">
            <v>8</v>
          </cell>
          <cell r="W448">
            <v>3</v>
          </cell>
          <cell r="X448">
            <v>690</v>
          </cell>
          <cell r="Y448"/>
          <cell r="Z448">
            <v>38091</v>
          </cell>
          <cell r="AA448">
            <v>36143</v>
          </cell>
          <cell r="AB448" t="str">
            <v>Yapmıştır.</v>
          </cell>
          <cell r="AC448" t="str">
            <v>GİH</v>
          </cell>
          <cell r="AD448" t="str">
            <v>ELBİSTAN MALMÜDÜRLÜĞÜ</v>
          </cell>
          <cell r="AE448" t="str">
            <v>NE</v>
          </cell>
          <cell r="AG448" t="str">
            <v>M.Y.O.</v>
          </cell>
          <cell r="AH448" t="str">
            <v>-</v>
          </cell>
          <cell r="AI448" t="str">
            <v>Asil</v>
          </cell>
          <cell r="AJ448" t="str">
            <v>Erkek</v>
          </cell>
          <cell r="AK448" t="str">
            <v>Muh.Gen.Müd.</v>
          </cell>
          <cell r="AL448">
            <v>800</v>
          </cell>
          <cell r="AM448">
            <v>1100</v>
          </cell>
          <cell r="AN448">
            <v>1600</v>
          </cell>
          <cell r="AO448">
            <v>2200</v>
          </cell>
          <cell r="AP448">
            <v>23</v>
          </cell>
          <cell r="AQ448">
            <v>3</v>
          </cell>
          <cell r="AR448">
            <v>6</v>
          </cell>
        </row>
        <row r="449">
          <cell r="B449">
            <v>1190</v>
          </cell>
          <cell r="C449" t="str">
            <v>Ömür</v>
          </cell>
          <cell r="D449" t="str">
            <v>ERDOĞAN</v>
          </cell>
          <cell r="E449" t="str">
            <v>Daktiloğraf</v>
          </cell>
          <cell r="F449">
            <v>32491</v>
          </cell>
          <cell r="G449">
            <v>32505</v>
          </cell>
          <cell r="H449">
            <v>24975</v>
          </cell>
          <cell r="I449" t="str">
            <v>Elbistan</v>
          </cell>
          <cell r="J449" t="str">
            <v>K.Maraş</v>
          </cell>
          <cell r="K449">
            <v>5</v>
          </cell>
          <cell r="L449">
            <v>3</v>
          </cell>
          <cell r="M449">
            <v>1</v>
          </cell>
          <cell r="N449">
            <v>1020</v>
          </cell>
          <cell r="O449">
            <v>1100</v>
          </cell>
          <cell r="P449">
            <v>38349</v>
          </cell>
          <cell r="Q449">
            <v>3</v>
          </cell>
          <cell r="R449">
            <v>1</v>
          </cell>
          <cell r="S449">
            <v>1020</v>
          </cell>
          <cell r="T449">
            <v>1100</v>
          </cell>
          <cell r="U449">
            <v>38199</v>
          </cell>
          <cell r="V449">
            <v>3</v>
          </cell>
          <cell r="W449">
            <v>1</v>
          </cell>
          <cell r="X449">
            <v>1020</v>
          </cell>
          <cell r="Y449">
            <v>1100</v>
          </cell>
          <cell r="Z449">
            <v>38349</v>
          </cell>
          <cell r="AA449">
            <v>37594</v>
          </cell>
          <cell r="AB449" t="str">
            <v>-</v>
          </cell>
          <cell r="AC449" t="str">
            <v>GİH</v>
          </cell>
          <cell r="AD449" t="str">
            <v>ELBİSTAN MALMÜDÜRLÜĞÜ</v>
          </cell>
          <cell r="AE449" t="str">
            <v>NE</v>
          </cell>
          <cell r="AG449" t="str">
            <v>AÖF Önlisans</v>
          </cell>
          <cell r="AH449" t="str">
            <v>-</v>
          </cell>
          <cell r="AI449" t="str">
            <v>Asil</v>
          </cell>
          <cell r="AJ449" t="str">
            <v>Bayan</v>
          </cell>
          <cell r="AK449" t="str">
            <v>Muh.Gen.Müd.</v>
          </cell>
          <cell r="AL449">
            <v>800</v>
          </cell>
          <cell r="AM449">
            <v>1100</v>
          </cell>
          <cell r="AN449">
            <v>1600</v>
          </cell>
          <cell r="AO449">
            <v>2200</v>
          </cell>
          <cell r="AP449">
            <v>9</v>
          </cell>
          <cell r="AQ449">
            <v>1</v>
          </cell>
          <cell r="AR449">
            <v>16</v>
          </cell>
        </row>
        <row r="450">
          <cell r="B450">
            <v>1401</v>
          </cell>
          <cell r="C450" t="str">
            <v>Yunus</v>
          </cell>
          <cell r="D450" t="str">
            <v>GÖKÇEK</v>
          </cell>
          <cell r="E450" t="str">
            <v>Veznedar</v>
          </cell>
          <cell r="F450">
            <v>36080</v>
          </cell>
          <cell r="G450">
            <v>36082</v>
          </cell>
          <cell r="H450">
            <v>26007</v>
          </cell>
          <cell r="I450" t="str">
            <v>Elbistan</v>
          </cell>
          <cell r="J450" t="str">
            <v>K.Maraş</v>
          </cell>
          <cell r="K450">
            <v>8</v>
          </cell>
          <cell r="L450">
            <v>7</v>
          </cell>
          <cell r="M450">
            <v>1</v>
          </cell>
          <cell r="N450">
            <v>705</v>
          </cell>
          <cell r="O450"/>
          <cell r="P450">
            <v>38283</v>
          </cell>
          <cell r="Q450">
            <v>7</v>
          </cell>
          <cell r="R450">
            <v>1</v>
          </cell>
          <cell r="S450">
            <v>705</v>
          </cell>
          <cell r="T450"/>
          <cell r="U450">
            <v>38283</v>
          </cell>
          <cell r="V450">
            <v>7</v>
          </cell>
          <cell r="W450">
            <v>1</v>
          </cell>
          <cell r="X450">
            <v>705</v>
          </cell>
          <cell r="Y450"/>
          <cell r="Z450">
            <v>38283</v>
          </cell>
          <cell r="AA450">
            <v>36080</v>
          </cell>
          <cell r="AB450" t="str">
            <v>Yapmıştır.</v>
          </cell>
          <cell r="AC450" t="str">
            <v>GİH</v>
          </cell>
          <cell r="AD450" t="str">
            <v>ELBİSTAN MALMÜDÜRLÜĞÜ</v>
          </cell>
          <cell r="AE450" t="str">
            <v>NE</v>
          </cell>
          <cell r="AG450" t="str">
            <v>İ.İ.B.F.</v>
          </cell>
          <cell r="AH450" t="str">
            <v>-</v>
          </cell>
          <cell r="AI450" t="str">
            <v>Asil</v>
          </cell>
          <cell r="AJ450" t="str">
            <v>Erkek</v>
          </cell>
          <cell r="AK450" t="str">
            <v>Muh.Gen.Müd.</v>
          </cell>
          <cell r="AL450">
            <v>800</v>
          </cell>
          <cell r="AM450">
            <v>1100</v>
          </cell>
          <cell r="AN450">
            <v>1600</v>
          </cell>
          <cell r="AO450">
            <v>2200</v>
          </cell>
          <cell r="AP450">
            <v>23</v>
          </cell>
          <cell r="AQ450">
            <v>3</v>
          </cell>
          <cell r="AR450">
            <v>6</v>
          </cell>
        </row>
        <row r="451">
          <cell r="B451">
            <v>1178</v>
          </cell>
          <cell r="C451" t="str">
            <v>Fikret</v>
          </cell>
          <cell r="D451" t="str">
            <v>ÖZDEMİR</v>
          </cell>
          <cell r="E451" t="str">
            <v>Şef</v>
          </cell>
          <cell r="F451">
            <v>31965</v>
          </cell>
          <cell r="G451">
            <v>31979</v>
          </cell>
          <cell r="H451">
            <v>23377</v>
          </cell>
          <cell r="I451" t="str">
            <v>Afşin</v>
          </cell>
          <cell r="J451" t="str">
            <v>K.Maraş</v>
          </cell>
          <cell r="K451">
            <v>3</v>
          </cell>
          <cell r="L451">
            <v>4</v>
          </cell>
          <cell r="M451">
            <v>3</v>
          </cell>
          <cell r="N451">
            <v>985</v>
          </cell>
          <cell r="O451">
            <v>800</v>
          </cell>
          <cell r="P451">
            <v>38199</v>
          </cell>
          <cell r="Q451">
            <v>4</v>
          </cell>
          <cell r="R451">
            <v>3</v>
          </cell>
          <cell r="S451">
            <v>985</v>
          </cell>
          <cell r="T451">
            <v>800</v>
          </cell>
          <cell r="U451">
            <v>38199</v>
          </cell>
          <cell r="V451">
            <v>3</v>
          </cell>
          <cell r="W451">
            <v>1</v>
          </cell>
          <cell r="X451">
            <v>1020</v>
          </cell>
          <cell r="Y451">
            <v>1100</v>
          </cell>
          <cell r="Z451">
            <v>36104</v>
          </cell>
          <cell r="AA451">
            <v>36104</v>
          </cell>
          <cell r="AB451" t="str">
            <v>Yapmıştır.</v>
          </cell>
          <cell r="AC451" t="str">
            <v>GİH</v>
          </cell>
          <cell r="AD451" t="str">
            <v>ELBİSTAN MALMÜDÜRLÜĞÜ</v>
          </cell>
          <cell r="AE451" t="str">
            <v>NE</v>
          </cell>
          <cell r="AG451" t="str">
            <v>A.Ö.F.</v>
          </cell>
          <cell r="AH451" t="str">
            <v>-</v>
          </cell>
          <cell r="AI451" t="str">
            <v>Asil</v>
          </cell>
          <cell r="AJ451" t="str">
            <v>Erkek</v>
          </cell>
          <cell r="AK451" t="str">
            <v>Mil.Em.Gen.Müd.</v>
          </cell>
          <cell r="AL451">
            <v>800</v>
          </cell>
          <cell r="AM451">
            <v>1100</v>
          </cell>
          <cell r="AN451">
            <v>1600</v>
          </cell>
          <cell r="AO451">
            <v>2200</v>
          </cell>
          <cell r="AP451">
            <v>16</v>
          </cell>
          <cell r="AQ451">
            <v>6</v>
          </cell>
          <cell r="AR451">
            <v>17</v>
          </cell>
        </row>
        <row r="452">
          <cell r="B452">
            <v>1259</v>
          </cell>
          <cell r="C452" t="str">
            <v>İbrahim</v>
          </cell>
          <cell r="D452" t="str">
            <v>SARIOĞLAN</v>
          </cell>
          <cell r="E452" t="str">
            <v>Memur</v>
          </cell>
          <cell r="F452">
            <v>32793</v>
          </cell>
          <cell r="G452">
            <v>33546</v>
          </cell>
          <cell r="H452">
            <v>22692</v>
          </cell>
          <cell r="I452" t="str">
            <v>Göksun</v>
          </cell>
          <cell r="J452" t="str">
            <v>K.Maraş</v>
          </cell>
          <cell r="K452">
            <v>5</v>
          </cell>
          <cell r="L452">
            <v>6</v>
          </cell>
          <cell r="M452">
            <v>3</v>
          </cell>
          <cell r="N452">
            <v>810</v>
          </cell>
          <cell r="O452"/>
          <cell r="P452">
            <v>38030</v>
          </cell>
          <cell r="Q452">
            <v>6</v>
          </cell>
          <cell r="R452">
            <v>3</v>
          </cell>
          <cell r="S452">
            <v>810</v>
          </cell>
          <cell r="T452"/>
          <cell r="U452">
            <v>38030</v>
          </cell>
          <cell r="V452">
            <v>6</v>
          </cell>
          <cell r="W452">
            <v>3</v>
          </cell>
          <cell r="X452">
            <v>810</v>
          </cell>
          <cell r="Y452"/>
          <cell r="Z452">
            <v>38030</v>
          </cell>
          <cell r="AA452">
            <v>37288</v>
          </cell>
          <cell r="AB452" t="str">
            <v>Yapmıştır.</v>
          </cell>
          <cell r="AC452" t="str">
            <v>GİH</v>
          </cell>
          <cell r="AD452" t="str">
            <v>ELBİSTAN MALMÜDÜRLÜĞÜ</v>
          </cell>
          <cell r="AE452" t="str">
            <v>NE</v>
          </cell>
          <cell r="AG452" t="str">
            <v>Ticaret Lisesi</v>
          </cell>
          <cell r="AH452" t="str">
            <v>-</v>
          </cell>
          <cell r="AI452" t="str">
            <v>Asil</v>
          </cell>
          <cell r="AJ452" t="str">
            <v>Erkek</v>
          </cell>
          <cell r="AK452" t="str">
            <v>Mil.Em.Gen.Müd.</v>
          </cell>
          <cell r="AL452">
            <v>650</v>
          </cell>
          <cell r="AM452">
            <v>800</v>
          </cell>
          <cell r="AN452">
            <v>1100</v>
          </cell>
          <cell r="AO452">
            <v>1500</v>
          </cell>
          <cell r="AP452">
            <v>3</v>
          </cell>
          <cell r="AQ452">
            <v>3</v>
          </cell>
          <cell r="AR452">
            <v>13</v>
          </cell>
        </row>
        <row r="453">
          <cell r="B453">
            <v>1112</v>
          </cell>
          <cell r="C453" t="str">
            <v>Hatice</v>
          </cell>
          <cell r="D453" t="str">
            <v>GÜNAY</v>
          </cell>
          <cell r="E453" t="str">
            <v>Memur</v>
          </cell>
          <cell r="F453">
            <v>31134</v>
          </cell>
          <cell r="G453">
            <v>31138</v>
          </cell>
          <cell r="H453">
            <v>22730</v>
          </cell>
          <cell r="I453" t="str">
            <v>Kırıkhan</v>
          </cell>
          <cell r="J453" t="str">
            <v>Hatay</v>
          </cell>
          <cell r="K453">
            <v>5</v>
          </cell>
          <cell r="L453">
            <v>5</v>
          </cell>
          <cell r="M453">
            <v>2</v>
          </cell>
          <cell r="N453">
            <v>865</v>
          </cell>
          <cell r="O453"/>
          <cell r="P453">
            <v>38353</v>
          </cell>
          <cell r="Q453">
            <v>5</v>
          </cell>
          <cell r="R453">
            <v>3</v>
          </cell>
          <cell r="S453">
            <v>895</v>
          </cell>
          <cell r="T453"/>
          <cell r="U453">
            <v>38353</v>
          </cell>
          <cell r="V453">
            <v>5</v>
          </cell>
          <cell r="W453">
            <v>2</v>
          </cell>
          <cell r="X453">
            <v>865</v>
          </cell>
          <cell r="Y453"/>
          <cell r="Z453">
            <v>38353</v>
          </cell>
          <cell r="AA453">
            <v>37594</v>
          </cell>
          <cell r="AB453" t="str">
            <v>-</v>
          </cell>
          <cell r="AC453" t="str">
            <v>GİH</v>
          </cell>
          <cell r="AD453" t="str">
            <v>ELBİSTAN MALMÜDÜRLÜĞÜ</v>
          </cell>
          <cell r="AE453" t="str">
            <v>NE</v>
          </cell>
          <cell r="AG453" t="str">
            <v>Lise</v>
          </cell>
          <cell r="AH453" t="str">
            <v>-</v>
          </cell>
          <cell r="AI453" t="str">
            <v>Asil</v>
          </cell>
          <cell r="AJ453" t="str">
            <v>Bayan</v>
          </cell>
          <cell r="AK453" t="str">
            <v>Mil.Em.Gen.Müd.</v>
          </cell>
          <cell r="AL453">
            <v>650</v>
          </cell>
          <cell r="AM453">
            <v>800</v>
          </cell>
          <cell r="AN453">
            <v>1100</v>
          </cell>
          <cell r="AO453">
            <v>1500</v>
          </cell>
          <cell r="AP453">
            <v>6</v>
          </cell>
          <cell r="AQ453">
            <v>10</v>
          </cell>
          <cell r="AR453">
            <v>19</v>
          </cell>
        </row>
        <row r="454">
          <cell r="B454">
            <v>1283</v>
          </cell>
          <cell r="C454" t="str">
            <v>Servet</v>
          </cell>
          <cell r="D454" t="str">
            <v>ŞAKALAR</v>
          </cell>
          <cell r="E454" t="str">
            <v>Memur</v>
          </cell>
          <cell r="F454">
            <v>32818</v>
          </cell>
          <cell r="G454">
            <v>33434</v>
          </cell>
          <cell r="H454">
            <v>25117</v>
          </cell>
          <cell r="I454" t="str">
            <v>Elbistan</v>
          </cell>
          <cell r="J454" t="str">
            <v>K.Maraş</v>
          </cell>
          <cell r="K454">
            <v>6</v>
          </cell>
          <cell r="L454">
            <v>5</v>
          </cell>
          <cell r="M454">
            <v>1</v>
          </cell>
          <cell r="N454">
            <v>835</v>
          </cell>
          <cell r="O454"/>
          <cell r="P454">
            <v>38297</v>
          </cell>
          <cell r="Q454">
            <v>5</v>
          </cell>
          <cell r="R454">
            <v>1</v>
          </cell>
          <cell r="S454">
            <v>835</v>
          </cell>
          <cell r="T454"/>
          <cell r="U454">
            <v>38297</v>
          </cell>
          <cell r="V454">
            <v>5</v>
          </cell>
          <cell r="W454">
            <v>1</v>
          </cell>
          <cell r="X454">
            <v>835</v>
          </cell>
          <cell r="Y454"/>
          <cell r="Z454">
            <v>38297</v>
          </cell>
          <cell r="AA454">
            <v>37594</v>
          </cell>
          <cell r="AB454" t="str">
            <v>-</v>
          </cell>
          <cell r="AC454" t="str">
            <v>GİH</v>
          </cell>
          <cell r="AD454" t="str">
            <v>ELBİSTAN MALMÜDÜRLÜĞÜ</v>
          </cell>
          <cell r="AE454" t="str">
            <v>NE</v>
          </cell>
          <cell r="AG454" t="str">
            <v>İmam Hat.Lis.</v>
          </cell>
          <cell r="AH454" t="str">
            <v>-</v>
          </cell>
          <cell r="AI454" t="str">
            <v>Asil</v>
          </cell>
          <cell r="AJ454" t="str">
            <v>Bayan</v>
          </cell>
          <cell r="AK454" t="str">
            <v>Mil.Em.Gen.Müd.</v>
          </cell>
          <cell r="AL454">
            <v>650</v>
          </cell>
          <cell r="AM454">
            <v>800</v>
          </cell>
          <cell r="AN454">
            <v>1100</v>
          </cell>
          <cell r="AO454">
            <v>1500</v>
          </cell>
          <cell r="AP454">
            <v>22</v>
          </cell>
          <cell r="AQ454">
            <v>6</v>
          </cell>
          <cell r="AR454">
            <v>13</v>
          </cell>
        </row>
        <row r="455">
          <cell r="B455">
            <v>1119</v>
          </cell>
          <cell r="C455" t="str">
            <v>Mevlit</v>
          </cell>
          <cell r="D455" t="str">
            <v>TELLO</v>
          </cell>
          <cell r="E455" t="str">
            <v>Bekçi</v>
          </cell>
          <cell r="F455">
            <v>31854</v>
          </cell>
          <cell r="G455">
            <v>31968</v>
          </cell>
          <cell r="H455">
            <v>22282</v>
          </cell>
          <cell r="I455" t="str">
            <v>Pazarcık</v>
          </cell>
          <cell r="J455" t="str">
            <v>K.Maraş</v>
          </cell>
          <cell r="K455">
            <v>5</v>
          </cell>
          <cell r="L455">
            <v>5</v>
          </cell>
          <cell r="M455">
            <v>1</v>
          </cell>
          <cell r="N455">
            <v>835</v>
          </cell>
          <cell r="O455"/>
          <cell r="P455">
            <v>38301</v>
          </cell>
          <cell r="Q455">
            <v>5</v>
          </cell>
          <cell r="R455">
            <v>3</v>
          </cell>
          <cell r="S455">
            <v>895</v>
          </cell>
          <cell r="T455"/>
          <cell r="U455">
            <v>38178</v>
          </cell>
          <cell r="V455">
            <v>5</v>
          </cell>
          <cell r="W455">
            <v>1</v>
          </cell>
          <cell r="X455">
            <v>835</v>
          </cell>
          <cell r="Y455"/>
          <cell r="Z455">
            <v>38301</v>
          </cell>
          <cell r="AA455">
            <v>38356</v>
          </cell>
          <cell r="AB455" t="str">
            <v>Yapmıştır.</v>
          </cell>
          <cell r="AC455" t="str">
            <v>YHS</v>
          </cell>
          <cell r="AD455" t="str">
            <v>ELBİSTAN MALMÜDÜRLÜĞÜ</v>
          </cell>
          <cell r="AE455" t="str">
            <v>NE</v>
          </cell>
          <cell r="AG455" t="str">
            <v>Lise</v>
          </cell>
          <cell r="AH455" t="str">
            <v>-</v>
          </cell>
          <cell r="AI455" t="str">
            <v>Asil</v>
          </cell>
          <cell r="AJ455" t="str">
            <v>Erkek</v>
          </cell>
          <cell r="AK455" t="str">
            <v>Per.Gen.Müd.</v>
          </cell>
          <cell r="AL455">
            <v>650</v>
          </cell>
          <cell r="AM455">
            <v>800</v>
          </cell>
          <cell r="AN455">
            <v>1100</v>
          </cell>
          <cell r="AO455">
            <v>1500</v>
          </cell>
          <cell r="AP455">
            <v>27</v>
          </cell>
          <cell r="AQ455">
            <v>6</v>
          </cell>
          <cell r="AR455">
            <v>17</v>
          </cell>
        </row>
        <row r="456">
          <cell r="B456">
            <v>987</v>
          </cell>
          <cell r="C456" t="str">
            <v>Abbas</v>
          </cell>
          <cell r="D456" t="str">
            <v>TOR</v>
          </cell>
          <cell r="E456" t="str">
            <v>Kaloriferci</v>
          </cell>
          <cell r="F456">
            <v>31859</v>
          </cell>
          <cell r="G456">
            <v>31873</v>
          </cell>
          <cell r="H456">
            <v>23408</v>
          </cell>
          <cell r="I456" t="str">
            <v>Andırın</v>
          </cell>
          <cell r="J456" t="str">
            <v>K.Maraş</v>
          </cell>
          <cell r="K456">
            <v>6</v>
          </cell>
          <cell r="L456">
            <v>5</v>
          </cell>
          <cell r="M456">
            <v>2</v>
          </cell>
          <cell r="N456">
            <v>865</v>
          </cell>
          <cell r="O456"/>
          <cell r="P456">
            <v>38266</v>
          </cell>
          <cell r="Q456">
            <v>5</v>
          </cell>
          <cell r="R456">
            <v>2</v>
          </cell>
          <cell r="S456">
            <v>865</v>
          </cell>
          <cell r="T456"/>
          <cell r="U456">
            <v>38266</v>
          </cell>
          <cell r="V456">
            <v>5</v>
          </cell>
          <cell r="W456">
            <v>2</v>
          </cell>
          <cell r="X456">
            <v>865</v>
          </cell>
          <cell r="Y456"/>
          <cell r="Z456">
            <v>38266</v>
          </cell>
          <cell r="AA456">
            <v>36101</v>
          </cell>
          <cell r="AB456" t="str">
            <v>Yapmıştır.</v>
          </cell>
          <cell r="AC456" t="str">
            <v>YHS</v>
          </cell>
          <cell r="AD456" t="str">
            <v>ELBİSTAN MALMÜDÜRLÜĞÜ</v>
          </cell>
          <cell r="AE456" t="str">
            <v>NE</v>
          </cell>
          <cell r="AG456" t="str">
            <v>Lise</v>
          </cell>
          <cell r="AH456" t="str">
            <v>-</v>
          </cell>
          <cell r="AI456" t="str">
            <v>Asil</v>
          </cell>
          <cell r="AJ456" t="str">
            <v>Erkek</v>
          </cell>
          <cell r="AK456" t="str">
            <v>Per.Gen.Müd.</v>
          </cell>
          <cell r="AL456">
            <v>650</v>
          </cell>
          <cell r="AM456">
            <v>800</v>
          </cell>
          <cell r="AN456">
            <v>1100</v>
          </cell>
          <cell r="AO456">
            <v>1500</v>
          </cell>
          <cell r="AP456">
            <v>1</v>
          </cell>
          <cell r="AQ456">
            <v>10</v>
          </cell>
          <cell r="AR456">
            <v>17</v>
          </cell>
        </row>
        <row r="457">
          <cell r="B457">
            <v>60833</v>
          </cell>
          <cell r="C457" t="str">
            <v>Neriman</v>
          </cell>
          <cell r="D457" t="str">
            <v>TRAŞ</v>
          </cell>
          <cell r="E457" t="str">
            <v>Say.Müd.Yrd.</v>
          </cell>
          <cell r="G457">
            <v>32776</v>
          </cell>
          <cell r="H457">
            <v>25836</v>
          </cell>
          <cell r="I457" t="str">
            <v>Ceyhan</v>
          </cell>
          <cell r="J457" t="str">
            <v>Adana</v>
          </cell>
          <cell r="K457">
            <v>1</v>
          </cell>
          <cell r="L457">
            <v>3</v>
          </cell>
          <cell r="M457">
            <v>2</v>
          </cell>
          <cell r="N457">
            <v>1065</v>
          </cell>
          <cell r="O457">
            <v>1100</v>
          </cell>
          <cell r="P457">
            <v>38199</v>
          </cell>
          <cell r="Q457">
            <v>3</v>
          </cell>
          <cell r="R457">
            <v>3</v>
          </cell>
          <cell r="S457">
            <v>1110</v>
          </cell>
          <cell r="T457">
            <v>1100</v>
          </cell>
          <cell r="U457">
            <v>38199</v>
          </cell>
          <cell r="V457">
            <v>1</v>
          </cell>
          <cell r="W457">
            <v>1</v>
          </cell>
          <cell r="X457">
            <v>1320</v>
          </cell>
          <cell r="Y457">
            <v>2200</v>
          </cell>
          <cell r="Z457">
            <v>38028</v>
          </cell>
          <cell r="AA457">
            <v>38187</v>
          </cell>
          <cell r="AB457" t="str">
            <v>-</v>
          </cell>
          <cell r="AC457" t="str">
            <v>GİH</v>
          </cell>
          <cell r="AD457" t="str">
            <v>SAĞLIK KURUMLARI 3 NOLU DÖNER SERMAYE SAYMANLIĞI</v>
          </cell>
          <cell r="AE457" t="str">
            <v>NE</v>
          </cell>
          <cell r="AG457" t="str">
            <v>K.Deniz Tek.Ü.İİBF</v>
          </cell>
          <cell r="AH457" t="str">
            <v>-</v>
          </cell>
          <cell r="AI457" t="str">
            <v>Asil</v>
          </cell>
          <cell r="AJ457" t="str">
            <v>Bayan</v>
          </cell>
          <cell r="AK457" t="str">
            <v>Muh.Gen.Müd.</v>
          </cell>
          <cell r="AL457">
            <v>800</v>
          </cell>
          <cell r="AM457">
            <v>1100</v>
          </cell>
          <cell r="AN457">
            <v>1600</v>
          </cell>
          <cell r="AO457">
            <v>2200</v>
          </cell>
          <cell r="AP457">
            <v>12</v>
          </cell>
          <cell r="AQ457">
            <v>4</v>
          </cell>
          <cell r="AR457">
            <v>15</v>
          </cell>
        </row>
        <row r="458">
          <cell r="B458">
            <v>1161</v>
          </cell>
          <cell r="C458" t="str">
            <v>Hacı Mehmet</v>
          </cell>
          <cell r="D458" t="str">
            <v>BALYEMEZ</v>
          </cell>
          <cell r="E458" t="str">
            <v>Memur</v>
          </cell>
          <cell r="G458">
            <v>31680</v>
          </cell>
          <cell r="H458">
            <v>20582</v>
          </cell>
          <cell r="I458" t="str">
            <v>Elbistan</v>
          </cell>
          <cell r="J458" t="str">
            <v>K.Maraş</v>
          </cell>
          <cell r="K458">
            <v>5</v>
          </cell>
          <cell r="L458">
            <v>4</v>
          </cell>
          <cell r="M458">
            <v>1</v>
          </cell>
          <cell r="N458">
            <v>915</v>
          </cell>
          <cell r="O458">
            <v>650</v>
          </cell>
          <cell r="P458">
            <v>38011</v>
          </cell>
          <cell r="Q458">
            <v>3</v>
          </cell>
          <cell r="R458">
            <v>2</v>
          </cell>
          <cell r="S458">
            <v>1065</v>
          </cell>
          <cell r="T458">
            <v>800</v>
          </cell>
          <cell r="U458">
            <v>38128</v>
          </cell>
          <cell r="V458">
            <v>4</v>
          </cell>
          <cell r="W458">
            <v>1</v>
          </cell>
          <cell r="X458">
            <v>915</v>
          </cell>
          <cell r="Y458">
            <v>650</v>
          </cell>
          <cell r="Z458">
            <v>38011</v>
          </cell>
          <cell r="AA458">
            <v>34786</v>
          </cell>
          <cell r="AB458" t="str">
            <v>Yapmıştır.</v>
          </cell>
          <cell r="AC458" t="str">
            <v>GİH</v>
          </cell>
          <cell r="AD458" t="str">
            <v>SAĞLIK KURUMLARI 3 NOLU DÖNER SERMAYE SAYMANLIĞI</v>
          </cell>
          <cell r="AE458" t="str">
            <v>NE</v>
          </cell>
          <cell r="AG458" t="str">
            <v>Ticaret Lisesi</v>
          </cell>
          <cell r="AH458" t="str">
            <v>-</v>
          </cell>
          <cell r="AI458" t="str">
            <v>Asil</v>
          </cell>
          <cell r="AJ458" t="str">
            <v>Erkek</v>
          </cell>
          <cell r="AK458" t="str">
            <v>Muh.Gen.Müd.</v>
          </cell>
          <cell r="AL458">
            <v>650</v>
          </cell>
          <cell r="AM458">
            <v>800</v>
          </cell>
          <cell r="AN458">
            <v>1100</v>
          </cell>
          <cell r="AO458">
            <v>1500</v>
          </cell>
          <cell r="AP458">
            <v>12</v>
          </cell>
          <cell r="AQ458">
            <v>4</v>
          </cell>
          <cell r="AR458">
            <v>18</v>
          </cell>
        </row>
        <row r="459">
          <cell r="B459">
            <v>60084</v>
          </cell>
          <cell r="C459" t="str">
            <v>Mustafa</v>
          </cell>
          <cell r="D459" t="str">
            <v>ŞAFAK</v>
          </cell>
          <cell r="E459" t="str">
            <v>Vergi Dai.Md.Yd.</v>
          </cell>
          <cell r="G459">
            <v>34106</v>
          </cell>
          <cell r="H459">
            <v>25380</v>
          </cell>
          <cell r="I459" t="str">
            <v>Elazığ</v>
          </cell>
          <cell r="J459" t="str">
            <v>Elazığ</v>
          </cell>
          <cell r="K459">
            <v>3</v>
          </cell>
          <cell r="L459">
            <v>4</v>
          </cell>
          <cell r="M459">
            <v>1</v>
          </cell>
          <cell r="N459">
            <v>915</v>
          </cell>
          <cell r="O459">
            <v>800</v>
          </cell>
          <cell r="P459">
            <v>37995</v>
          </cell>
          <cell r="Q459">
            <v>4</v>
          </cell>
          <cell r="R459">
            <v>1</v>
          </cell>
          <cell r="S459">
            <v>915</v>
          </cell>
          <cell r="T459">
            <v>800</v>
          </cell>
          <cell r="U459">
            <v>37995</v>
          </cell>
          <cell r="V459">
            <v>3</v>
          </cell>
          <cell r="W459">
            <v>1</v>
          </cell>
          <cell r="X459">
            <v>1020</v>
          </cell>
          <cell r="Y459">
            <v>1100</v>
          </cell>
          <cell r="Z459">
            <v>37617</v>
          </cell>
          <cell r="AA459">
            <v>37617</v>
          </cell>
          <cell r="AC459" t="str">
            <v>GİH</v>
          </cell>
          <cell r="AD459" t="str">
            <v>ELBİSTAN VERGİ DAİRESİ MÜDÜRLÜĞÜ</v>
          </cell>
          <cell r="AJ459" t="str">
            <v>Erkek</v>
          </cell>
          <cell r="AK459" t="str">
            <v>Gel.Gen.Müd.</v>
          </cell>
          <cell r="AP459">
            <v>20</v>
          </cell>
          <cell r="AQ459">
            <v>8</v>
          </cell>
          <cell r="AR459">
            <v>11</v>
          </cell>
        </row>
        <row r="460">
          <cell r="B460">
            <v>1263</v>
          </cell>
          <cell r="C460" t="str">
            <v>Kenan</v>
          </cell>
          <cell r="D460" t="str">
            <v>KARAGÜZEL</v>
          </cell>
          <cell r="E460" t="str">
            <v>Şef</v>
          </cell>
          <cell r="F460">
            <v>32813</v>
          </cell>
          <cell r="G460">
            <v>33511</v>
          </cell>
          <cell r="H460">
            <v>22051</v>
          </cell>
          <cell r="I460" t="str">
            <v>Afşin</v>
          </cell>
          <cell r="J460" t="str">
            <v>K.Maraş</v>
          </cell>
          <cell r="K460">
            <v>3</v>
          </cell>
          <cell r="L460">
            <v>3</v>
          </cell>
          <cell r="M460">
            <v>3</v>
          </cell>
          <cell r="N460">
            <v>1110</v>
          </cell>
          <cell r="O460">
            <v>1100</v>
          </cell>
          <cell r="P460">
            <v>38047</v>
          </cell>
          <cell r="Q460">
            <v>1</v>
          </cell>
          <cell r="R460">
            <v>2</v>
          </cell>
          <cell r="S460">
            <v>1380</v>
          </cell>
          <cell r="T460">
            <v>2200</v>
          </cell>
          <cell r="U460">
            <v>38199</v>
          </cell>
          <cell r="V460">
            <v>3</v>
          </cell>
          <cell r="W460">
            <v>3</v>
          </cell>
          <cell r="X460">
            <v>1110</v>
          </cell>
          <cell r="Y460">
            <v>1100</v>
          </cell>
          <cell r="Z460">
            <v>38047</v>
          </cell>
          <cell r="AA460">
            <v>38008</v>
          </cell>
          <cell r="AB460" t="str">
            <v>Yapmıştır.</v>
          </cell>
          <cell r="AC460" t="str">
            <v>GİH</v>
          </cell>
          <cell r="AD460" t="str">
            <v>ELBİSTAN VERGİ DAİRESİ MÜDÜRLÜĞÜ</v>
          </cell>
          <cell r="AE460" t="str">
            <v>NE</v>
          </cell>
          <cell r="AG460" t="str">
            <v>A.Ö.F.</v>
          </cell>
          <cell r="AH460" t="str">
            <v>-</v>
          </cell>
          <cell r="AI460" t="str">
            <v>Asil</v>
          </cell>
          <cell r="AJ460" t="str">
            <v>Erkek</v>
          </cell>
          <cell r="AK460" t="str">
            <v>Gel.Gen.Müd.</v>
          </cell>
          <cell r="AL460">
            <v>800</v>
          </cell>
          <cell r="AM460">
            <v>1100</v>
          </cell>
          <cell r="AN460">
            <v>1600</v>
          </cell>
          <cell r="AO460">
            <v>2200</v>
          </cell>
          <cell r="AP460">
            <v>7</v>
          </cell>
          <cell r="AQ460">
            <v>4</v>
          </cell>
          <cell r="AR460">
            <v>13</v>
          </cell>
        </row>
        <row r="461">
          <cell r="B461">
            <v>1185</v>
          </cell>
          <cell r="C461" t="str">
            <v>Etem</v>
          </cell>
          <cell r="D461" t="str">
            <v>KUL</v>
          </cell>
          <cell r="E461" t="str">
            <v>Memur</v>
          </cell>
          <cell r="F461">
            <v>32869</v>
          </cell>
          <cell r="G461">
            <v>32875</v>
          </cell>
          <cell r="H461">
            <v>23107</v>
          </cell>
          <cell r="I461" t="str">
            <v>Elbistan</v>
          </cell>
          <cell r="J461" t="str">
            <v>K.Maraş</v>
          </cell>
          <cell r="K461">
            <v>5</v>
          </cell>
          <cell r="L461">
            <v>3</v>
          </cell>
          <cell r="M461">
            <v>2</v>
          </cell>
          <cell r="N461">
            <v>1065</v>
          </cell>
          <cell r="O461">
            <v>1100</v>
          </cell>
          <cell r="P461">
            <v>38170</v>
          </cell>
          <cell r="Q461">
            <v>2</v>
          </cell>
          <cell r="R461">
            <v>1</v>
          </cell>
          <cell r="S461">
            <v>1155</v>
          </cell>
          <cell r="T461">
            <v>1600</v>
          </cell>
          <cell r="U461">
            <v>38199</v>
          </cell>
          <cell r="V461">
            <v>3</v>
          </cell>
          <cell r="W461">
            <v>2</v>
          </cell>
          <cell r="X461">
            <v>1065</v>
          </cell>
          <cell r="Y461">
            <v>1100</v>
          </cell>
          <cell r="Z461">
            <v>38170</v>
          </cell>
          <cell r="AA461">
            <v>37648</v>
          </cell>
          <cell r="AB461" t="str">
            <v>Yapmıştır.</v>
          </cell>
          <cell r="AC461" t="str">
            <v>GİH</v>
          </cell>
          <cell r="AD461" t="str">
            <v>ELBİSTAN VERGİ DAİRESİ MÜDÜRLÜĞÜ</v>
          </cell>
          <cell r="AE461" t="str">
            <v>NE</v>
          </cell>
          <cell r="AG461" t="str">
            <v>M.Y.O.</v>
          </cell>
          <cell r="AH461" t="str">
            <v>-</v>
          </cell>
          <cell r="AI461" t="str">
            <v>Asil</v>
          </cell>
          <cell r="AJ461" t="str">
            <v>Erkek</v>
          </cell>
          <cell r="AK461" t="str">
            <v>Gel.Gen.Müd.</v>
          </cell>
          <cell r="AL461">
            <v>800</v>
          </cell>
          <cell r="AM461">
            <v>1100</v>
          </cell>
          <cell r="AN461">
            <v>1600</v>
          </cell>
          <cell r="AO461">
            <v>2200</v>
          </cell>
          <cell r="AP461">
            <v>5</v>
          </cell>
          <cell r="AQ461">
            <v>1</v>
          </cell>
          <cell r="AR461">
            <v>15</v>
          </cell>
        </row>
        <row r="462">
          <cell r="B462">
            <v>1239</v>
          </cell>
          <cell r="C462" t="str">
            <v>Rızvan</v>
          </cell>
          <cell r="D462" t="str">
            <v>DEVECİ</v>
          </cell>
          <cell r="E462" t="str">
            <v>Memur</v>
          </cell>
          <cell r="F462">
            <v>31733</v>
          </cell>
          <cell r="G462">
            <v>31912</v>
          </cell>
          <cell r="H462">
            <v>23391</v>
          </cell>
          <cell r="I462" t="str">
            <v>Elbistan</v>
          </cell>
          <cell r="J462" t="str">
            <v>K.Maraş</v>
          </cell>
          <cell r="K462">
            <v>5</v>
          </cell>
          <cell r="L462">
            <v>2</v>
          </cell>
          <cell r="M462">
            <v>2</v>
          </cell>
          <cell r="N462">
            <v>1210</v>
          </cell>
          <cell r="O462">
            <v>1600</v>
          </cell>
          <cell r="P462">
            <v>38199</v>
          </cell>
          <cell r="Q462">
            <v>2</v>
          </cell>
          <cell r="R462">
            <v>2</v>
          </cell>
          <cell r="S462">
            <v>1210</v>
          </cell>
          <cell r="T462">
            <v>1600</v>
          </cell>
          <cell r="U462">
            <v>38199</v>
          </cell>
          <cell r="V462">
            <v>2</v>
          </cell>
          <cell r="W462">
            <v>2</v>
          </cell>
          <cell r="X462">
            <v>1210</v>
          </cell>
          <cell r="Y462">
            <v>1600</v>
          </cell>
          <cell r="Z462">
            <v>38199</v>
          </cell>
          <cell r="AA462">
            <v>34969</v>
          </cell>
          <cell r="AB462" t="str">
            <v>Muaf</v>
          </cell>
          <cell r="AC462" t="str">
            <v>GİH</v>
          </cell>
          <cell r="AD462" t="str">
            <v>ELBİSTAN VERGİ DAİRESİ MÜDÜRLÜĞÜ</v>
          </cell>
          <cell r="AE462" t="str">
            <v>NE</v>
          </cell>
          <cell r="AG462" t="str">
            <v>A.Ö.F.</v>
          </cell>
          <cell r="AH462" t="str">
            <v>-</v>
          </cell>
          <cell r="AI462" t="str">
            <v>Asil</v>
          </cell>
          <cell r="AJ462" t="str">
            <v>Erkek</v>
          </cell>
          <cell r="AK462" t="str">
            <v>Gel.Gen.Müd.</v>
          </cell>
          <cell r="AL462">
            <v>800</v>
          </cell>
          <cell r="AM462">
            <v>1100</v>
          </cell>
          <cell r="AN462">
            <v>1600</v>
          </cell>
          <cell r="AO462">
            <v>2200</v>
          </cell>
          <cell r="AP462">
            <v>22</v>
          </cell>
          <cell r="AQ462">
            <v>8</v>
          </cell>
          <cell r="AR462">
            <v>17</v>
          </cell>
        </row>
        <row r="463">
          <cell r="B463">
            <v>897</v>
          </cell>
          <cell r="C463" t="str">
            <v>Hatice</v>
          </cell>
          <cell r="D463" t="str">
            <v>SARIYER</v>
          </cell>
          <cell r="E463" t="str">
            <v>Memur</v>
          </cell>
          <cell r="F463">
            <v>31247</v>
          </cell>
          <cell r="G463">
            <v>31259</v>
          </cell>
          <cell r="H463">
            <v>22817</v>
          </cell>
          <cell r="I463" t="str">
            <v>Elbistan</v>
          </cell>
          <cell r="J463" t="str">
            <v>K.Maraş</v>
          </cell>
          <cell r="K463">
            <v>5</v>
          </cell>
          <cell r="L463">
            <v>3</v>
          </cell>
          <cell r="M463">
            <v>3</v>
          </cell>
          <cell r="N463">
            <v>1110</v>
          </cell>
          <cell r="O463">
            <v>1100</v>
          </cell>
          <cell r="P463">
            <v>38199</v>
          </cell>
          <cell r="Q463">
            <v>3</v>
          </cell>
          <cell r="R463">
            <v>3</v>
          </cell>
          <cell r="S463">
            <v>1110</v>
          </cell>
          <cell r="T463">
            <v>1100</v>
          </cell>
          <cell r="U463">
            <v>38199</v>
          </cell>
          <cell r="V463">
            <v>3</v>
          </cell>
          <cell r="W463">
            <v>3</v>
          </cell>
          <cell r="X463">
            <v>1110</v>
          </cell>
          <cell r="Y463">
            <v>1100</v>
          </cell>
          <cell r="Z463">
            <v>38199</v>
          </cell>
          <cell r="AA463">
            <v>35768</v>
          </cell>
          <cell r="AB463" t="str">
            <v>-</v>
          </cell>
          <cell r="AC463" t="str">
            <v>GİH</v>
          </cell>
          <cell r="AD463" t="str">
            <v>ELBİSTAN VERGİ DAİRESİ MÜDÜRLÜĞÜ</v>
          </cell>
          <cell r="AE463" t="str">
            <v>NE</v>
          </cell>
          <cell r="AG463" t="str">
            <v>AÖF Önlisans</v>
          </cell>
          <cell r="AH463" t="str">
            <v>-</v>
          </cell>
          <cell r="AI463" t="str">
            <v>Asil</v>
          </cell>
          <cell r="AJ463" t="str">
            <v>Bayan</v>
          </cell>
          <cell r="AK463" t="str">
            <v>Gel.Gen.Müd.</v>
          </cell>
          <cell r="AL463">
            <v>800</v>
          </cell>
          <cell r="AM463">
            <v>1100</v>
          </cell>
          <cell r="AN463">
            <v>1600</v>
          </cell>
          <cell r="AO463">
            <v>2200</v>
          </cell>
          <cell r="AP463">
            <v>6</v>
          </cell>
          <cell r="AQ463">
            <v>6</v>
          </cell>
          <cell r="AR463">
            <v>19</v>
          </cell>
        </row>
        <row r="464">
          <cell r="B464">
            <v>1515</v>
          </cell>
          <cell r="C464" t="str">
            <v xml:space="preserve">Hacı İbrahim </v>
          </cell>
          <cell r="D464" t="str">
            <v>POTUK</v>
          </cell>
          <cell r="E464" t="str">
            <v>Memur</v>
          </cell>
          <cell r="F464">
            <v>36720</v>
          </cell>
          <cell r="G464">
            <v>36720</v>
          </cell>
          <cell r="H464">
            <v>28707</v>
          </cell>
          <cell r="I464" t="str">
            <v>Elbistan</v>
          </cell>
          <cell r="J464" t="str">
            <v>K.Maraş</v>
          </cell>
          <cell r="K464">
            <v>7</v>
          </cell>
          <cell r="L464">
            <v>8</v>
          </cell>
          <cell r="M464">
            <v>1</v>
          </cell>
          <cell r="N464">
            <v>660</v>
          </cell>
          <cell r="O464"/>
          <cell r="P464">
            <v>38199</v>
          </cell>
          <cell r="Q464">
            <v>8</v>
          </cell>
          <cell r="R464">
            <v>1</v>
          </cell>
          <cell r="S464">
            <v>660</v>
          </cell>
          <cell r="T464"/>
          <cell r="U464">
            <v>38199</v>
          </cell>
          <cell r="V464">
            <v>8</v>
          </cell>
          <cell r="W464">
            <v>1</v>
          </cell>
          <cell r="X464">
            <v>660</v>
          </cell>
          <cell r="Y464"/>
          <cell r="Z464">
            <v>38199</v>
          </cell>
          <cell r="AA464">
            <v>37449</v>
          </cell>
          <cell r="AB464" t="str">
            <v>Tecilli</v>
          </cell>
          <cell r="AC464" t="str">
            <v>GİH</v>
          </cell>
          <cell r="AD464" t="str">
            <v>ELBİSTAN VERGİ DAİRESİ MÜDÜRLÜĞÜ</v>
          </cell>
          <cell r="AE464" t="str">
            <v>NE</v>
          </cell>
          <cell r="AG464" t="str">
            <v>A.Ü.İşl.Fak.</v>
          </cell>
          <cell r="AH464" t="str">
            <v>-</v>
          </cell>
          <cell r="AI464" t="str">
            <v>Asil</v>
          </cell>
          <cell r="AJ464" t="str">
            <v>Erkek</v>
          </cell>
          <cell r="AK464" t="str">
            <v>Gel.Gen.Müd.</v>
          </cell>
          <cell r="AL464">
            <v>800</v>
          </cell>
          <cell r="AM464">
            <v>1100</v>
          </cell>
          <cell r="AN464">
            <v>1600</v>
          </cell>
          <cell r="AO464">
            <v>2200</v>
          </cell>
          <cell r="AP464">
            <v>24</v>
          </cell>
          <cell r="AQ464">
            <v>6</v>
          </cell>
          <cell r="AR464">
            <v>4</v>
          </cell>
        </row>
        <row r="465">
          <cell r="B465">
            <v>1339</v>
          </cell>
          <cell r="C465" t="str">
            <v>Mustafa</v>
          </cell>
          <cell r="D465" t="str">
            <v>YÜCE</v>
          </cell>
          <cell r="E465" t="str">
            <v>Memur</v>
          </cell>
          <cell r="F465">
            <v>32827</v>
          </cell>
          <cell r="G465">
            <v>34297</v>
          </cell>
          <cell r="H465">
            <v>24615</v>
          </cell>
          <cell r="I465" t="str">
            <v>Elbistan</v>
          </cell>
          <cell r="J465" t="str">
            <v>K.Maraş</v>
          </cell>
          <cell r="K465">
            <v>5</v>
          </cell>
          <cell r="L465">
            <v>6</v>
          </cell>
          <cell r="M465">
            <v>3</v>
          </cell>
          <cell r="N465">
            <v>810</v>
          </cell>
          <cell r="O465"/>
          <cell r="P465">
            <v>38122</v>
          </cell>
          <cell r="Q465">
            <v>5</v>
          </cell>
          <cell r="R465">
            <v>1</v>
          </cell>
          <cell r="S465">
            <v>835</v>
          </cell>
          <cell r="T465"/>
          <cell r="U465">
            <v>38089</v>
          </cell>
          <cell r="V465">
            <v>6</v>
          </cell>
          <cell r="W465">
            <v>3</v>
          </cell>
          <cell r="X465">
            <v>810</v>
          </cell>
          <cell r="Y465"/>
          <cell r="Z465">
            <v>38122</v>
          </cell>
          <cell r="AA465">
            <v>38356</v>
          </cell>
          <cell r="AB465" t="str">
            <v>Yapmıştır.</v>
          </cell>
          <cell r="AC465" t="str">
            <v>GİH</v>
          </cell>
          <cell r="AD465" t="str">
            <v>ELBİSTAN VERGİ DAİRESİ MÜDÜRLÜĞÜ</v>
          </cell>
          <cell r="AE465" t="str">
            <v>NE</v>
          </cell>
          <cell r="AG465" t="str">
            <v>Ticaret Lisesi</v>
          </cell>
          <cell r="AH465" t="str">
            <v>-</v>
          </cell>
          <cell r="AI465" t="str">
            <v>Asil</v>
          </cell>
          <cell r="AJ465" t="str">
            <v>Erkek</v>
          </cell>
          <cell r="AK465" t="str">
            <v>Gel.Gen.Müd.</v>
          </cell>
          <cell r="AL465">
            <v>650</v>
          </cell>
          <cell r="AM465">
            <v>800</v>
          </cell>
          <cell r="AN465">
            <v>1100</v>
          </cell>
          <cell r="AO465">
            <v>1500</v>
          </cell>
          <cell r="AP465">
            <v>13</v>
          </cell>
          <cell r="AQ465">
            <v>2</v>
          </cell>
          <cell r="AR465">
            <v>11</v>
          </cell>
        </row>
        <row r="466">
          <cell r="B466">
            <v>1272</v>
          </cell>
          <cell r="C466" t="str">
            <v>Ferhat</v>
          </cell>
          <cell r="D466" t="str">
            <v>YEŞİLBAŞ</v>
          </cell>
          <cell r="E466" t="str">
            <v>Memur</v>
          </cell>
          <cell r="F466">
            <v>33567</v>
          </cell>
          <cell r="G466">
            <v>33570</v>
          </cell>
          <cell r="H466">
            <v>26023</v>
          </cell>
          <cell r="I466" t="str">
            <v>Elbistan</v>
          </cell>
          <cell r="J466" t="str">
            <v>K.Maraş</v>
          </cell>
          <cell r="K466">
            <v>5</v>
          </cell>
          <cell r="L466">
            <v>5</v>
          </cell>
          <cell r="M466">
            <v>2</v>
          </cell>
          <cell r="N466">
            <v>865</v>
          </cell>
          <cell r="O466"/>
          <cell r="P466">
            <v>38199</v>
          </cell>
          <cell r="Q466">
            <v>5</v>
          </cell>
          <cell r="R466">
            <v>2</v>
          </cell>
          <cell r="S466">
            <v>865</v>
          </cell>
          <cell r="T466"/>
          <cell r="U466">
            <v>38199</v>
          </cell>
          <cell r="V466">
            <v>5</v>
          </cell>
          <cell r="W466">
            <v>2</v>
          </cell>
          <cell r="X466">
            <v>865</v>
          </cell>
          <cell r="Y466"/>
          <cell r="Z466">
            <v>38199</v>
          </cell>
          <cell r="AA466">
            <v>38356</v>
          </cell>
          <cell r="AB466" t="str">
            <v>Yapmıştır.</v>
          </cell>
          <cell r="AC466" t="str">
            <v>GİH</v>
          </cell>
          <cell r="AD466" t="str">
            <v>ELBİSTAN VERGİ DAİRESİ MÜDÜRLÜĞÜ</v>
          </cell>
          <cell r="AE466" t="str">
            <v>NE</v>
          </cell>
          <cell r="AG466" t="str">
            <v>A.Ö.F.</v>
          </cell>
          <cell r="AH466" t="str">
            <v>Mesleki Eğitim Kursu</v>
          </cell>
          <cell r="AI466" t="str">
            <v>Asil</v>
          </cell>
          <cell r="AJ466" t="str">
            <v>Erkek</v>
          </cell>
          <cell r="AK466" t="str">
            <v>Gel.Gen.Müd.</v>
          </cell>
          <cell r="AL466">
            <v>800</v>
          </cell>
          <cell r="AM466">
            <v>1100</v>
          </cell>
          <cell r="AN466">
            <v>1600</v>
          </cell>
          <cell r="AO466">
            <v>2200</v>
          </cell>
          <cell r="AP466">
            <v>9</v>
          </cell>
          <cell r="AQ466">
            <v>2</v>
          </cell>
          <cell r="AR466">
            <v>13</v>
          </cell>
        </row>
        <row r="467">
          <cell r="B467">
            <v>1418</v>
          </cell>
          <cell r="C467" t="str">
            <v>Fatih</v>
          </cell>
          <cell r="D467" t="str">
            <v>ÖZCAN</v>
          </cell>
          <cell r="E467" t="str">
            <v>Memur</v>
          </cell>
          <cell r="F467">
            <v>36153</v>
          </cell>
          <cell r="G467">
            <v>36158</v>
          </cell>
          <cell r="H467">
            <v>25993</v>
          </cell>
          <cell r="I467" t="str">
            <v>Elbistan</v>
          </cell>
          <cell r="J467" t="str">
            <v>K.Maraş</v>
          </cell>
          <cell r="K467">
            <v>7</v>
          </cell>
          <cell r="L467">
            <v>7</v>
          </cell>
          <cell r="M467">
            <v>1</v>
          </cell>
          <cell r="N467">
            <v>705</v>
          </cell>
          <cell r="O467"/>
          <cell r="P467">
            <v>38350</v>
          </cell>
          <cell r="Q467">
            <v>7</v>
          </cell>
          <cell r="R467">
            <v>1</v>
          </cell>
          <cell r="S467">
            <v>705</v>
          </cell>
          <cell r="T467"/>
          <cell r="U467">
            <v>38350</v>
          </cell>
          <cell r="V467">
            <v>7</v>
          </cell>
          <cell r="W467">
            <v>1</v>
          </cell>
          <cell r="X467">
            <v>705</v>
          </cell>
          <cell r="Y467"/>
          <cell r="Z467">
            <v>38350</v>
          </cell>
          <cell r="AA467">
            <v>37648</v>
          </cell>
          <cell r="AB467" t="str">
            <v>Yapmıştır.</v>
          </cell>
          <cell r="AC467" t="str">
            <v>GİH</v>
          </cell>
          <cell r="AD467" t="str">
            <v>ELBİSTAN VERGİ DAİRESİ MÜDÜRLÜĞÜ</v>
          </cell>
          <cell r="AE467" t="str">
            <v>NE</v>
          </cell>
          <cell r="AG467" t="str">
            <v>A.Ü.İşl.Fak.</v>
          </cell>
          <cell r="AH467" t="str">
            <v>-</v>
          </cell>
          <cell r="AI467" t="str">
            <v>Asil</v>
          </cell>
          <cell r="AJ467" t="str">
            <v>Erkek</v>
          </cell>
          <cell r="AK467" t="str">
            <v>Gel.Gen.Müd.</v>
          </cell>
          <cell r="AL467">
            <v>800</v>
          </cell>
          <cell r="AM467">
            <v>1100</v>
          </cell>
          <cell r="AN467">
            <v>1600</v>
          </cell>
          <cell r="AO467">
            <v>2200</v>
          </cell>
          <cell r="AP467">
            <v>8</v>
          </cell>
          <cell r="AQ467">
            <v>1</v>
          </cell>
          <cell r="AR467">
            <v>6</v>
          </cell>
        </row>
        <row r="468">
          <cell r="B468">
            <v>1130</v>
          </cell>
          <cell r="C468" t="str">
            <v>Sahar</v>
          </cell>
          <cell r="D468" t="str">
            <v>ERTEKİN</v>
          </cell>
          <cell r="E468" t="str">
            <v>Memur</v>
          </cell>
          <cell r="F468">
            <v>32504</v>
          </cell>
          <cell r="G468">
            <v>32524</v>
          </cell>
          <cell r="H468">
            <v>23409</v>
          </cell>
          <cell r="I468" t="str">
            <v>Elbistan</v>
          </cell>
          <cell r="J468" t="str">
            <v>K.Maraş</v>
          </cell>
          <cell r="K468">
            <v>7</v>
          </cell>
          <cell r="L468">
            <v>6</v>
          </cell>
          <cell r="M468">
            <v>2</v>
          </cell>
          <cell r="N468">
            <v>785</v>
          </cell>
          <cell r="O468"/>
          <cell r="P468">
            <v>38002</v>
          </cell>
          <cell r="Q468">
            <v>6</v>
          </cell>
          <cell r="R468">
            <v>2</v>
          </cell>
          <cell r="S468">
            <v>785</v>
          </cell>
          <cell r="T468"/>
          <cell r="U468">
            <v>38002</v>
          </cell>
          <cell r="V468">
            <v>6</v>
          </cell>
          <cell r="W468">
            <v>2</v>
          </cell>
          <cell r="X468">
            <v>785</v>
          </cell>
          <cell r="Y468"/>
          <cell r="Z468">
            <v>38002</v>
          </cell>
          <cell r="AA468">
            <v>37858</v>
          </cell>
          <cell r="AB468" t="str">
            <v>-</v>
          </cell>
          <cell r="AC468" t="str">
            <v>GİH</v>
          </cell>
          <cell r="AD468" t="str">
            <v>ELBİSTAN VERGİ DAİRESİ MÜDÜRLÜĞÜ</v>
          </cell>
          <cell r="AE468" t="str">
            <v>NE</v>
          </cell>
          <cell r="AG468" t="str">
            <v>Ticaret Lisesi</v>
          </cell>
          <cell r="AH468" t="str">
            <v>-</v>
          </cell>
          <cell r="AI468" t="str">
            <v>Asil</v>
          </cell>
          <cell r="AJ468" t="str">
            <v>Bayan</v>
          </cell>
          <cell r="AK468" t="str">
            <v>Gel.Gen.Müd.</v>
          </cell>
          <cell r="AL468">
            <v>650</v>
          </cell>
          <cell r="AM468">
            <v>800</v>
          </cell>
          <cell r="AN468">
            <v>1100</v>
          </cell>
          <cell r="AO468">
            <v>1500</v>
          </cell>
          <cell r="AP468">
            <v>21</v>
          </cell>
          <cell r="AQ468">
            <v>0</v>
          </cell>
          <cell r="AR468">
            <v>16</v>
          </cell>
        </row>
        <row r="469">
          <cell r="B469">
            <v>1456</v>
          </cell>
          <cell r="C469" t="str">
            <v>Hüseyin</v>
          </cell>
          <cell r="D469" t="str">
            <v>KALAYCI</v>
          </cell>
          <cell r="E469" t="str">
            <v>Memur</v>
          </cell>
          <cell r="F469">
            <v>36081</v>
          </cell>
          <cell r="G469">
            <v>36082</v>
          </cell>
          <cell r="H469">
            <v>29131</v>
          </cell>
          <cell r="I469" t="str">
            <v>Elbistan</v>
          </cell>
          <cell r="J469" t="str">
            <v>K.Maraş</v>
          </cell>
          <cell r="K469">
            <v>7</v>
          </cell>
          <cell r="L469">
            <v>8</v>
          </cell>
          <cell r="M469">
            <v>2</v>
          </cell>
          <cell r="N469">
            <v>675</v>
          </cell>
          <cell r="O469"/>
          <cell r="P469">
            <v>38199</v>
          </cell>
          <cell r="Q469">
            <v>8</v>
          </cell>
          <cell r="R469">
            <v>2</v>
          </cell>
          <cell r="S469">
            <v>675</v>
          </cell>
          <cell r="T469"/>
          <cell r="U469">
            <v>38199</v>
          </cell>
          <cell r="V469">
            <v>8</v>
          </cell>
          <cell r="W469">
            <v>2</v>
          </cell>
          <cell r="X469">
            <v>675</v>
          </cell>
          <cell r="Y469"/>
          <cell r="Z469">
            <v>38199</v>
          </cell>
          <cell r="AA469">
            <v>36853</v>
          </cell>
          <cell r="AB469" t="str">
            <v>Tecilli</v>
          </cell>
          <cell r="AC469" t="str">
            <v>GİH</v>
          </cell>
          <cell r="AD469" t="str">
            <v>ELBİSTAN VERGİ DAİRESİ MÜDÜRLÜĞÜ</v>
          </cell>
          <cell r="AE469" t="str">
            <v>NE</v>
          </cell>
          <cell r="AG469" t="str">
            <v>A.Ü.İşl.Fak.</v>
          </cell>
          <cell r="AH469" t="str">
            <v>-</v>
          </cell>
          <cell r="AI469" t="str">
            <v>Asil</v>
          </cell>
          <cell r="AJ469" t="str">
            <v>Erkek</v>
          </cell>
          <cell r="AK469" t="str">
            <v>Gel.Gen.Müd.</v>
          </cell>
          <cell r="AL469">
            <v>800</v>
          </cell>
          <cell r="AM469">
            <v>1100</v>
          </cell>
          <cell r="AN469">
            <v>1600</v>
          </cell>
          <cell r="AO469">
            <v>2200</v>
          </cell>
          <cell r="AP469">
            <v>23</v>
          </cell>
          <cell r="AQ469">
            <v>3</v>
          </cell>
          <cell r="AR469">
            <v>6</v>
          </cell>
        </row>
        <row r="470">
          <cell r="B470">
            <v>1448</v>
          </cell>
          <cell r="C470" t="str">
            <v>Hüseyin</v>
          </cell>
          <cell r="D470" t="str">
            <v>ŞİRİN</v>
          </cell>
          <cell r="E470" t="str">
            <v>Memur</v>
          </cell>
          <cell r="F470">
            <v>36731</v>
          </cell>
          <cell r="G470">
            <v>36739</v>
          </cell>
          <cell r="H470">
            <v>28185</v>
          </cell>
          <cell r="I470" t="str">
            <v>Elbistan</v>
          </cell>
          <cell r="J470" t="str">
            <v>K.Maraş</v>
          </cell>
          <cell r="K470">
            <v>7</v>
          </cell>
          <cell r="L470">
            <v>8</v>
          </cell>
          <cell r="M470">
            <v>1</v>
          </cell>
          <cell r="N470">
            <v>660</v>
          </cell>
          <cell r="O470"/>
          <cell r="P470">
            <v>38199</v>
          </cell>
          <cell r="Q470">
            <v>8</v>
          </cell>
          <cell r="R470">
            <v>1</v>
          </cell>
          <cell r="S470">
            <v>660</v>
          </cell>
          <cell r="T470"/>
          <cell r="U470">
            <v>38199</v>
          </cell>
          <cell r="V470">
            <v>8</v>
          </cell>
          <cell r="W470">
            <v>1</v>
          </cell>
          <cell r="X470">
            <v>660</v>
          </cell>
          <cell r="Y470"/>
          <cell r="Z470">
            <v>38199</v>
          </cell>
          <cell r="AA470">
            <v>36731</v>
          </cell>
          <cell r="AB470" t="str">
            <v>Yapmıştır.</v>
          </cell>
          <cell r="AC470" t="str">
            <v>GİH</v>
          </cell>
          <cell r="AD470" t="str">
            <v>ELBİSTAN VERGİ DAİRESİ MÜDÜRLÜĞÜ</v>
          </cell>
          <cell r="AE470" t="str">
            <v>NE</v>
          </cell>
          <cell r="AF470"/>
          <cell r="AG470" t="str">
            <v>A.Ü.İkt.Fak.Maliye</v>
          </cell>
          <cell r="AH470" t="str">
            <v>-</v>
          </cell>
          <cell r="AI470" t="str">
            <v>Asil</v>
          </cell>
          <cell r="AJ470" t="str">
            <v>Erkek</v>
          </cell>
          <cell r="AK470" t="str">
            <v>Gel.Gen.Müd.</v>
          </cell>
          <cell r="AL470">
            <v>800</v>
          </cell>
          <cell r="AM470">
            <v>1100</v>
          </cell>
          <cell r="AN470">
            <v>1600</v>
          </cell>
          <cell r="AO470">
            <v>2200</v>
          </cell>
          <cell r="AP470">
            <v>6</v>
          </cell>
          <cell r="AQ470">
            <v>6</v>
          </cell>
          <cell r="AR470">
            <v>4</v>
          </cell>
        </row>
        <row r="471">
          <cell r="B471">
            <v>1417</v>
          </cell>
          <cell r="C471" t="str">
            <v>Mihriban</v>
          </cell>
          <cell r="D471" t="str">
            <v>KALAYCI</v>
          </cell>
          <cell r="E471" t="str">
            <v>Memur</v>
          </cell>
          <cell r="F471">
            <v>36153</v>
          </cell>
          <cell r="G471">
            <v>36159</v>
          </cell>
          <cell r="H471">
            <v>25934</v>
          </cell>
          <cell r="I471" t="str">
            <v>Adana</v>
          </cell>
          <cell r="J471" t="str">
            <v>Adana</v>
          </cell>
          <cell r="K471">
            <v>8</v>
          </cell>
          <cell r="L471">
            <v>8</v>
          </cell>
          <cell r="M471">
            <v>2</v>
          </cell>
          <cell r="N471">
            <v>675</v>
          </cell>
          <cell r="O471"/>
          <cell r="P471">
            <v>38351</v>
          </cell>
          <cell r="Q471">
            <v>8</v>
          </cell>
          <cell r="R471">
            <v>2</v>
          </cell>
          <cell r="S471">
            <v>675</v>
          </cell>
          <cell r="T471"/>
          <cell r="U471">
            <v>38351</v>
          </cell>
          <cell r="V471">
            <v>8</v>
          </cell>
          <cell r="W471">
            <v>2</v>
          </cell>
          <cell r="X471">
            <v>675</v>
          </cell>
          <cell r="Y471"/>
          <cell r="Z471">
            <v>38351</v>
          </cell>
          <cell r="AA471">
            <v>38356</v>
          </cell>
          <cell r="AB471" t="str">
            <v>-</v>
          </cell>
          <cell r="AC471" t="str">
            <v>GİH</v>
          </cell>
          <cell r="AD471" t="str">
            <v>ELBİSTAN VERGİ DAİRESİ MÜDÜRLÜĞÜ</v>
          </cell>
          <cell r="AE471" t="str">
            <v>NE</v>
          </cell>
          <cell r="AG471" t="str">
            <v>M.Y.O.</v>
          </cell>
          <cell r="AH471" t="str">
            <v>-</v>
          </cell>
          <cell r="AI471" t="str">
            <v>Asil</v>
          </cell>
          <cell r="AJ471" t="str">
            <v>Bayan</v>
          </cell>
          <cell r="AK471" t="str">
            <v>Gel.Gen.Müd.</v>
          </cell>
          <cell r="AL471">
            <v>800</v>
          </cell>
          <cell r="AM471">
            <v>1100</v>
          </cell>
          <cell r="AN471">
            <v>1600</v>
          </cell>
          <cell r="AO471">
            <v>2200</v>
          </cell>
          <cell r="AP471">
            <v>7</v>
          </cell>
          <cell r="AQ471">
            <v>1</v>
          </cell>
          <cell r="AR471">
            <v>6</v>
          </cell>
        </row>
        <row r="472">
          <cell r="B472">
            <v>1366</v>
          </cell>
          <cell r="C472" t="str">
            <v>Salih</v>
          </cell>
          <cell r="D472" t="str">
            <v>ŞAHİN</v>
          </cell>
          <cell r="E472" t="str">
            <v>Yoklama Memuru</v>
          </cell>
          <cell r="F472">
            <v>34698</v>
          </cell>
          <cell r="G472">
            <v>34773</v>
          </cell>
          <cell r="H472">
            <v>26120</v>
          </cell>
          <cell r="I472" t="str">
            <v>Elbistan</v>
          </cell>
          <cell r="J472" t="str">
            <v>K.Maraş</v>
          </cell>
          <cell r="K472">
            <v>5</v>
          </cell>
          <cell r="L472">
            <v>6</v>
          </cell>
          <cell r="M472">
            <v>1</v>
          </cell>
          <cell r="N472">
            <v>760</v>
          </cell>
          <cell r="O472"/>
          <cell r="P472">
            <v>38336</v>
          </cell>
          <cell r="Q472">
            <v>6</v>
          </cell>
          <cell r="R472">
            <v>1</v>
          </cell>
          <cell r="S472">
            <v>760</v>
          </cell>
          <cell r="T472"/>
          <cell r="U472">
            <v>38336</v>
          </cell>
          <cell r="V472">
            <v>6</v>
          </cell>
          <cell r="W472">
            <v>1</v>
          </cell>
          <cell r="X472">
            <v>760</v>
          </cell>
          <cell r="Y472"/>
          <cell r="Z472">
            <v>38336</v>
          </cell>
          <cell r="AA472">
            <v>37764</v>
          </cell>
          <cell r="AB472" t="str">
            <v>Yapmıştır.</v>
          </cell>
          <cell r="AC472" t="str">
            <v>GİH</v>
          </cell>
          <cell r="AD472" t="str">
            <v>ELBİSTAN VERGİ DAİRESİ MÜDÜRLÜĞÜ</v>
          </cell>
          <cell r="AE472" t="str">
            <v>NE</v>
          </cell>
          <cell r="AG472" t="str">
            <v>M.Y.O.</v>
          </cell>
          <cell r="AH472" t="str">
            <v>-</v>
          </cell>
          <cell r="AI472" t="str">
            <v>Asil</v>
          </cell>
          <cell r="AJ472" t="str">
            <v>Erkek</v>
          </cell>
          <cell r="AK472" t="str">
            <v>Gel.Gen.Müd.</v>
          </cell>
          <cell r="AL472">
            <v>800</v>
          </cell>
          <cell r="AM472">
            <v>1100</v>
          </cell>
          <cell r="AN472">
            <v>1600</v>
          </cell>
          <cell r="AO472">
            <v>2200</v>
          </cell>
          <cell r="AP472">
            <v>22</v>
          </cell>
          <cell r="AQ472">
            <v>10</v>
          </cell>
          <cell r="AR472">
            <v>9</v>
          </cell>
        </row>
        <row r="473">
          <cell r="B473">
            <v>1155</v>
          </cell>
          <cell r="C473" t="str">
            <v>Lütfi</v>
          </cell>
          <cell r="D473" t="str">
            <v>GÜZEL</v>
          </cell>
          <cell r="E473" t="str">
            <v>Yoklama Memuru</v>
          </cell>
          <cell r="F473">
            <v>32001</v>
          </cell>
          <cell r="G473">
            <v>32016</v>
          </cell>
          <cell r="H473">
            <v>21828</v>
          </cell>
          <cell r="I473" t="str">
            <v>Elbistan</v>
          </cell>
          <cell r="J473" t="str">
            <v>K.Maraş</v>
          </cell>
          <cell r="K473">
            <v>5</v>
          </cell>
          <cell r="L473">
            <v>3</v>
          </cell>
          <cell r="M473">
            <v>3</v>
          </cell>
          <cell r="N473">
            <v>1110</v>
          </cell>
          <cell r="O473">
            <v>1100</v>
          </cell>
          <cell r="P473">
            <v>38348</v>
          </cell>
          <cell r="Q473">
            <v>3</v>
          </cell>
          <cell r="R473">
            <v>3</v>
          </cell>
          <cell r="S473">
            <v>1110</v>
          </cell>
          <cell r="T473">
            <v>1100</v>
          </cell>
          <cell r="U473">
            <v>38348</v>
          </cell>
          <cell r="V473">
            <v>3</v>
          </cell>
          <cell r="W473">
            <v>3</v>
          </cell>
          <cell r="X473">
            <v>1110</v>
          </cell>
          <cell r="Y473">
            <v>1100</v>
          </cell>
          <cell r="Z473">
            <v>38348</v>
          </cell>
          <cell r="AA473">
            <v>35744</v>
          </cell>
          <cell r="AB473" t="str">
            <v>Yapmıştır.</v>
          </cell>
          <cell r="AC473" t="str">
            <v>GİH</v>
          </cell>
          <cell r="AD473" t="str">
            <v>ELBİSTAN VERGİ DAİRESİ MÜDÜRLÜĞÜ</v>
          </cell>
          <cell r="AE473" t="str">
            <v>NE</v>
          </cell>
          <cell r="AG473" t="str">
            <v>AÖF Önlisans</v>
          </cell>
          <cell r="AH473" t="str">
            <v>-</v>
          </cell>
          <cell r="AI473" t="str">
            <v>Asil</v>
          </cell>
          <cell r="AJ473" t="str">
            <v>Erkek</v>
          </cell>
          <cell r="AK473" t="str">
            <v>Gel.Gen.Müd.</v>
          </cell>
          <cell r="AL473">
            <v>800</v>
          </cell>
          <cell r="AM473">
            <v>1100</v>
          </cell>
          <cell r="AN473">
            <v>1600</v>
          </cell>
          <cell r="AO473">
            <v>2200</v>
          </cell>
          <cell r="AP473">
            <v>10</v>
          </cell>
          <cell r="AQ473">
            <v>5</v>
          </cell>
          <cell r="AR473">
            <v>17</v>
          </cell>
        </row>
        <row r="474">
          <cell r="B474">
            <v>787</v>
          </cell>
          <cell r="C474" t="str">
            <v xml:space="preserve">Mehmet </v>
          </cell>
          <cell r="D474" t="str">
            <v>AKARSU</v>
          </cell>
          <cell r="E474" t="str">
            <v>Yoklama Memuru</v>
          </cell>
          <cell r="F474">
            <v>31093</v>
          </cell>
          <cell r="G474">
            <v>31098</v>
          </cell>
          <cell r="H474">
            <v>22426</v>
          </cell>
          <cell r="I474" t="str">
            <v>Elbistan</v>
          </cell>
          <cell r="J474" t="str">
            <v>K.Maraş</v>
          </cell>
          <cell r="K474">
            <v>5</v>
          </cell>
          <cell r="L474">
            <v>4</v>
          </cell>
          <cell r="M474">
            <v>3</v>
          </cell>
          <cell r="N474">
            <v>985</v>
          </cell>
          <cell r="O474">
            <v>650</v>
          </cell>
          <cell r="P474">
            <v>38158</v>
          </cell>
          <cell r="Q474">
            <v>4</v>
          </cell>
          <cell r="R474">
            <v>3</v>
          </cell>
          <cell r="S474">
            <v>985</v>
          </cell>
          <cell r="T474">
            <v>650</v>
          </cell>
          <cell r="U474">
            <v>38031</v>
          </cell>
          <cell r="V474">
            <v>4</v>
          </cell>
          <cell r="W474">
            <v>3</v>
          </cell>
          <cell r="X474">
            <v>985</v>
          </cell>
          <cell r="Y474">
            <v>650</v>
          </cell>
          <cell r="Z474">
            <v>38158</v>
          </cell>
          <cell r="AA474">
            <v>34003</v>
          </cell>
          <cell r="AB474" t="str">
            <v>Yapmıştır.</v>
          </cell>
          <cell r="AC474" t="str">
            <v>GİH</v>
          </cell>
          <cell r="AD474" t="str">
            <v>ELBİSTAN VERGİ DAİRESİ MÜDÜRLÜĞÜ</v>
          </cell>
          <cell r="AE474" t="str">
            <v>NE</v>
          </cell>
          <cell r="AG474" t="str">
            <v>Ticaret Lisesi</v>
          </cell>
          <cell r="AH474" t="str">
            <v>-</v>
          </cell>
          <cell r="AI474" t="str">
            <v>Asil</v>
          </cell>
          <cell r="AJ474" t="str">
            <v>Erkek</v>
          </cell>
          <cell r="AK474" t="str">
            <v>Gel.Gen.Müd.</v>
          </cell>
          <cell r="AL474">
            <v>650</v>
          </cell>
          <cell r="AM474">
            <v>800</v>
          </cell>
          <cell r="AN474">
            <v>1100</v>
          </cell>
          <cell r="AO474">
            <v>1500</v>
          </cell>
          <cell r="AP474">
            <v>17</v>
          </cell>
          <cell r="AQ474">
            <v>11</v>
          </cell>
          <cell r="AR474">
            <v>19</v>
          </cell>
        </row>
        <row r="475">
          <cell r="B475">
            <v>517</v>
          </cell>
          <cell r="C475" t="str">
            <v>Mahmut</v>
          </cell>
          <cell r="D475" t="str">
            <v>KÜÇÜKMEHMETOĞLU</v>
          </cell>
          <cell r="E475" t="str">
            <v>Yoklama Memuru</v>
          </cell>
          <cell r="F475">
            <v>27494</v>
          </cell>
          <cell r="G475">
            <v>27505</v>
          </cell>
          <cell r="H475">
            <v>17079</v>
          </cell>
          <cell r="I475" t="str">
            <v>Elbistan</v>
          </cell>
          <cell r="J475" t="str">
            <v>K.Maraş</v>
          </cell>
          <cell r="K475">
            <v>5</v>
          </cell>
          <cell r="L475">
            <v>5</v>
          </cell>
          <cell r="M475">
            <v>5</v>
          </cell>
          <cell r="N475">
            <v>950</v>
          </cell>
          <cell r="O475"/>
          <cell r="P475">
            <v>38128</v>
          </cell>
          <cell r="Q475">
            <v>5</v>
          </cell>
          <cell r="R475">
            <v>7</v>
          </cell>
          <cell r="S475">
            <v>1020</v>
          </cell>
          <cell r="T475"/>
          <cell r="U475">
            <v>38198</v>
          </cell>
          <cell r="V475">
            <v>5</v>
          </cell>
          <cell r="W475">
            <v>5</v>
          </cell>
          <cell r="X475">
            <v>950</v>
          </cell>
          <cell r="Y475"/>
          <cell r="Z475">
            <v>38128</v>
          </cell>
          <cell r="AA475">
            <v>34458</v>
          </cell>
          <cell r="AB475" t="str">
            <v>Yapmıştır.</v>
          </cell>
          <cell r="AC475" t="str">
            <v>GİH</v>
          </cell>
          <cell r="AD475" t="str">
            <v>ELBİSTAN VERGİ DAİRESİ MÜDÜRLÜĞÜ</v>
          </cell>
          <cell r="AE475" t="str">
            <v>NE</v>
          </cell>
          <cell r="AG475" t="str">
            <v>Ortaokul</v>
          </cell>
          <cell r="AH475" t="str">
            <v>-</v>
          </cell>
          <cell r="AI475" t="str">
            <v>Asil</v>
          </cell>
          <cell r="AJ475" t="str">
            <v>Erkek</v>
          </cell>
          <cell r="AK475" t="str">
            <v>Gel.Gen.Müd.</v>
          </cell>
          <cell r="AL475">
            <v>650</v>
          </cell>
          <cell r="AM475">
            <v>800</v>
          </cell>
          <cell r="AN475">
            <v>1100</v>
          </cell>
          <cell r="AO475">
            <v>1500</v>
          </cell>
          <cell r="AP475">
            <v>16</v>
          </cell>
          <cell r="AQ475">
            <v>9</v>
          </cell>
          <cell r="AR475">
            <v>29</v>
          </cell>
        </row>
        <row r="476">
          <cell r="B476">
            <v>969</v>
          </cell>
          <cell r="C476" t="str">
            <v>Yaşar</v>
          </cell>
          <cell r="D476" t="str">
            <v>DAL</v>
          </cell>
          <cell r="E476" t="str">
            <v>Yoklama Memuru</v>
          </cell>
          <cell r="F476">
            <v>31884</v>
          </cell>
          <cell r="G476">
            <v>31897</v>
          </cell>
          <cell r="H476">
            <v>22710</v>
          </cell>
          <cell r="I476" t="str">
            <v>Elbistan</v>
          </cell>
          <cell r="J476" t="str">
            <v>K.Maraş</v>
          </cell>
          <cell r="K476">
            <v>5</v>
          </cell>
          <cell r="L476">
            <v>4</v>
          </cell>
          <cell r="M476">
            <v>2</v>
          </cell>
          <cell r="N476">
            <v>950</v>
          </cell>
          <cell r="O476">
            <v>650</v>
          </cell>
          <cell r="P476">
            <v>38290</v>
          </cell>
          <cell r="Q476">
            <v>4</v>
          </cell>
          <cell r="R476">
            <v>2</v>
          </cell>
          <cell r="S476">
            <v>950</v>
          </cell>
          <cell r="T476">
            <v>650</v>
          </cell>
          <cell r="U476">
            <v>38290</v>
          </cell>
          <cell r="V476">
            <v>4</v>
          </cell>
          <cell r="W476">
            <v>2</v>
          </cell>
          <cell r="X476">
            <v>950</v>
          </cell>
          <cell r="Y476">
            <v>650</v>
          </cell>
          <cell r="Z476">
            <v>38290</v>
          </cell>
          <cell r="AA476">
            <v>36493</v>
          </cell>
          <cell r="AB476" t="str">
            <v>Yapmıştır.</v>
          </cell>
          <cell r="AC476" t="str">
            <v>GİH</v>
          </cell>
          <cell r="AD476" t="str">
            <v>ELBİSTAN VERGİ DAİRESİ MÜDÜRLÜĞÜ</v>
          </cell>
          <cell r="AE476" t="str">
            <v>NE</v>
          </cell>
          <cell r="AG476" t="str">
            <v>Ticaret Lisesi</v>
          </cell>
          <cell r="AH476" t="str">
            <v>-</v>
          </cell>
          <cell r="AI476" t="str">
            <v>Asil</v>
          </cell>
          <cell r="AJ476" t="str">
            <v>Erkek</v>
          </cell>
          <cell r="AK476" t="str">
            <v>Gel.Gen.Müd.</v>
          </cell>
          <cell r="AL476">
            <v>650</v>
          </cell>
          <cell r="AM476">
            <v>800</v>
          </cell>
          <cell r="AN476">
            <v>1100</v>
          </cell>
          <cell r="AO476">
            <v>1500</v>
          </cell>
          <cell r="AP476">
            <v>7</v>
          </cell>
          <cell r="AQ476">
            <v>9</v>
          </cell>
          <cell r="AR476">
            <v>17</v>
          </cell>
        </row>
        <row r="477">
          <cell r="B477">
            <v>1248</v>
          </cell>
          <cell r="C477" t="str">
            <v>Ali</v>
          </cell>
          <cell r="D477" t="str">
            <v>DEMİRCİ</v>
          </cell>
          <cell r="E477" t="str">
            <v>Yoklama Memuru</v>
          </cell>
          <cell r="F477">
            <v>31733</v>
          </cell>
          <cell r="G477">
            <v>33399</v>
          </cell>
          <cell r="H477">
            <v>22648</v>
          </cell>
          <cell r="I477" t="str">
            <v>Elbistan</v>
          </cell>
          <cell r="J477" t="str">
            <v>K.Maraş</v>
          </cell>
          <cell r="K477">
            <v>5</v>
          </cell>
          <cell r="L477">
            <v>4</v>
          </cell>
          <cell r="M477">
            <v>2</v>
          </cell>
          <cell r="N477">
            <v>950</v>
          </cell>
          <cell r="O477">
            <v>650</v>
          </cell>
          <cell r="P477">
            <v>38124</v>
          </cell>
          <cell r="Q477">
            <v>3</v>
          </cell>
          <cell r="R477">
            <v>2</v>
          </cell>
          <cell r="S477">
            <v>1065</v>
          </cell>
          <cell r="T477">
            <v>800</v>
          </cell>
          <cell r="U477">
            <v>38019</v>
          </cell>
          <cell r="V477">
            <v>4</v>
          </cell>
          <cell r="W477">
            <v>2</v>
          </cell>
          <cell r="X477">
            <v>950</v>
          </cell>
          <cell r="Y477">
            <v>650</v>
          </cell>
          <cell r="Z477">
            <v>38124</v>
          </cell>
          <cell r="AA477">
            <v>36493</v>
          </cell>
          <cell r="AB477" t="str">
            <v>Yapmıştır.</v>
          </cell>
          <cell r="AC477" t="str">
            <v>GİH</v>
          </cell>
          <cell r="AD477" t="str">
            <v>ELBİSTAN VERGİ DAİRESİ MÜDÜRLÜĞÜ</v>
          </cell>
          <cell r="AE477" t="str">
            <v>NE</v>
          </cell>
          <cell r="AG477" t="str">
            <v>Ticaret Lisesi</v>
          </cell>
          <cell r="AH477" t="str">
            <v>-</v>
          </cell>
          <cell r="AI477" t="str">
            <v>Asil</v>
          </cell>
          <cell r="AJ477" t="str">
            <v>Erkek</v>
          </cell>
          <cell r="AK477" t="str">
            <v>Gel.Gen.Müd.</v>
          </cell>
          <cell r="AL477">
            <v>650</v>
          </cell>
          <cell r="AM477">
            <v>800</v>
          </cell>
          <cell r="AN477">
            <v>1100</v>
          </cell>
          <cell r="AO477">
            <v>1500</v>
          </cell>
          <cell r="AP477">
            <v>27</v>
          </cell>
          <cell r="AQ477">
            <v>7</v>
          </cell>
          <cell r="AR477">
            <v>13</v>
          </cell>
        </row>
        <row r="478">
          <cell r="B478">
            <v>1151</v>
          </cell>
          <cell r="C478" t="str">
            <v>Hüseyin</v>
          </cell>
          <cell r="D478" t="str">
            <v>KUYUCU</v>
          </cell>
          <cell r="E478" t="str">
            <v>Yoklama Memuru</v>
          </cell>
          <cell r="F478">
            <v>32007</v>
          </cell>
          <cell r="G478">
            <v>32013</v>
          </cell>
          <cell r="H478">
            <v>20925</v>
          </cell>
          <cell r="I478" t="str">
            <v>Elbistan</v>
          </cell>
          <cell r="J478" t="str">
            <v>K.Maraş</v>
          </cell>
          <cell r="K478">
            <v>5</v>
          </cell>
          <cell r="L478">
            <v>4</v>
          </cell>
          <cell r="M478">
            <v>1</v>
          </cell>
          <cell r="N478">
            <v>915</v>
          </cell>
          <cell r="O478">
            <v>650</v>
          </cell>
          <cell r="P478">
            <v>38345</v>
          </cell>
          <cell r="Q478">
            <v>4</v>
          </cell>
          <cell r="R478">
            <v>3</v>
          </cell>
          <cell r="S478">
            <v>985</v>
          </cell>
          <cell r="T478">
            <v>650</v>
          </cell>
          <cell r="U478">
            <v>38316</v>
          </cell>
          <cell r="V478">
            <v>4</v>
          </cell>
          <cell r="W478">
            <v>1</v>
          </cell>
          <cell r="X478">
            <v>915</v>
          </cell>
          <cell r="Y478">
            <v>650</v>
          </cell>
          <cell r="Z478">
            <v>38345</v>
          </cell>
          <cell r="AA478">
            <v>36493</v>
          </cell>
          <cell r="AB478" t="str">
            <v>Yapmıştır.</v>
          </cell>
          <cell r="AC478" t="str">
            <v>GİH</v>
          </cell>
          <cell r="AD478" t="str">
            <v>ELBİSTAN VERGİ DAİRESİ MÜDÜRLÜĞÜ</v>
          </cell>
          <cell r="AE478" t="str">
            <v>NE</v>
          </cell>
          <cell r="AG478" t="str">
            <v>Ticaret Lisesi</v>
          </cell>
          <cell r="AH478" t="str">
            <v>-</v>
          </cell>
          <cell r="AI478" t="str">
            <v>Asil</v>
          </cell>
          <cell r="AJ478" t="str">
            <v>Erkek</v>
          </cell>
          <cell r="AK478" t="str">
            <v>Gel.Gen.Müd.</v>
          </cell>
          <cell r="AL478">
            <v>650</v>
          </cell>
          <cell r="AM478">
            <v>800</v>
          </cell>
          <cell r="AN478">
            <v>1100</v>
          </cell>
          <cell r="AO478">
            <v>1500</v>
          </cell>
          <cell r="AP478">
            <v>13</v>
          </cell>
          <cell r="AQ478">
            <v>5</v>
          </cell>
          <cell r="AR478">
            <v>17</v>
          </cell>
        </row>
        <row r="479">
          <cell r="B479">
            <v>1249</v>
          </cell>
          <cell r="C479" t="str">
            <v>Ahmet</v>
          </cell>
          <cell r="D479" t="str">
            <v>KARALAR</v>
          </cell>
          <cell r="E479" t="str">
            <v>Yoklama Memuru</v>
          </cell>
          <cell r="F479">
            <v>32001</v>
          </cell>
          <cell r="G479">
            <v>32020</v>
          </cell>
          <cell r="H479">
            <v>21879</v>
          </cell>
          <cell r="I479" t="str">
            <v>Elbistan</v>
          </cell>
          <cell r="J479" t="str">
            <v>K.Maraş</v>
          </cell>
          <cell r="K479">
            <v>5</v>
          </cell>
          <cell r="L479">
            <v>5</v>
          </cell>
          <cell r="M479">
            <v>3</v>
          </cell>
          <cell r="N479">
            <v>895</v>
          </cell>
          <cell r="O479"/>
          <cell r="P479">
            <v>38352</v>
          </cell>
          <cell r="Q479">
            <v>4</v>
          </cell>
          <cell r="R479">
            <v>3</v>
          </cell>
          <cell r="S479">
            <v>985</v>
          </cell>
          <cell r="T479">
            <v>650</v>
          </cell>
          <cell r="U479">
            <v>38261</v>
          </cell>
          <cell r="V479">
            <v>5</v>
          </cell>
          <cell r="W479">
            <v>3</v>
          </cell>
          <cell r="X479">
            <v>895</v>
          </cell>
          <cell r="Y479"/>
          <cell r="Z479">
            <v>38352</v>
          </cell>
          <cell r="AA479">
            <v>36493</v>
          </cell>
          <cell r="AB479" t="str">
            <v>Yapmıştır.</v>
          </cell>
          <cell r="AC479" t="str">
            <v>GİH</v>
          </cell>
          <cell r="AD479" t="str">
            <v>ELBİSTAN VERGİ DAİRESİ MÜDÜRLÜĞÜ</v>
          </cell>
          <cell r="AE479" t="str">
            <v>NE</v>
          </cell>
          <cell r="AG479" t="str">
            <v>Lise</v>
          </cell>
          <cell r="AH479" t="str">
            <v>-</v>
          </cell>
          <cell r="AI479" t="str">
            <v>Asil</v>
          </cell>
          <cell r="AJ479" t="str">
            <v>Erkek</v>
          </cell>
          <cell r="AK479" t="str">
            <v>Gel.Gen.Müd.</v>
          </cell>
          <cell r="AL479">
            <v>650</v>
          </cell>
          <cell r="AM479">
            <v>800</v>
          </cell>
          <cell r="AN479">
            <v>1100</v>
          </cell>
          <cell r="AO479">
            <v>1500</v>
          </cell>
          <cell r="AP479">
            <v>6</v>
          </cell>
          <cell r="AQ479">
            <v>5</v>
          </cell>
          <cell r="AR479">
            <v>17</v>
          </cell>
        </row>
        <row r="480">
          <cell r="B480">
            <v>1294</v>
          </cell>
          <cell r="C480" t="str">
            <v>Ömer Faruk</v>
          </cell>
          <cell r="D480" t="str">
            <v>KARPINAR</v>
          </cell>
          <cell r="E480" t="str">
            <v>Yoklama Memuru</v>
          </cell>
          <cell r="F480">
            <v>32508</v>
          </cell>
          <cell r="G480">
            <v>32521</v>
          </cell>
          <cell r="H480">
            <v>22494</v>
          </cell>
          <cell r="I480" t="str">
            <v>Elbistan</v>
          </cell>
          <cell r="J480" t="str">
            <v>K.Maraş</v>
          </cell>
          <cell r="K480">
            <v>7</v>
          </cell>
          <cell r="L480">
            <v>6</v>
          </cell>
          <cell r="M480">
            <v>3</v>
          </cell>
          <cell r="N480">
            <v>810</v>
          </cell>
          <cell r="O480"/>
          <cell r="P480">
            <v>38365</v>
          </cell>
          <cell r="Q480">
            <v>6</v>
          </cell>
          <cell r="R480">
            <v>3</v>
          </cell>
          <cell r="S480">
            <v>810</v>
          </cell>
          <cell r="T480"/>
          <cell r="U480">
            <v>38365</v>
          </cell>
          <cell r="V480">
            <v>6</v>
          </cell>
          <cell r="W480">
            <v>3</v>
          </cell>
          <cell r="X480">
            <v>810</v>
          </cell>
          <cell r="Y480"/>
          <cell r="Z480">
            <v>38365</v>
          </cell>
          <cell r="AA480">
            <v>34003</v>
          </cell>
          <cell r="AB480" t="str">
            <v>Muaf</v>
          </cell>
          <cell r="AC480" t="str">
            <v>GİH</v>
          </cell>
          <cell r="AD480" t="str">
            <v>ELBİSTAN VERGİ DAİRESİ MÜDÜRLÜĞÜ</v>
          </cell>
          <cell r="AE480" t="str">
            <v>NE</v>
          </cell>
          <cell r="AG480" t="str">
            <v>Ticaret Lisesi</v>
          </cell>
          <cell r="AH480" t="str">
            <v>-</v>
          </cell>
          <cell r="AI480" t="str">
            <v>Asil</v>
          </cell>
          <cell r="AJ480" t="str">
            <v>Erkek</v>
          </cell>
          <cell r="AK480" t="str">
            <v>Gel.Gen.Müd.</v>
          </cell>
          <cell r="AL480">
            <v>650</v>
          </cell>
          <cell r="AM480">
            <v>800</v>
          </cell>
          <cell r="AN480">
            <v>1100</v>
          </cell>
          <cell r="AO480">
            <v>1500</v>
          </cell>
          <cell r="AP480">
            <v>24</v>
          </cell>
          <cell r="AQ480">
            <v>0</v>
          </cell>
          <cell r="AR480">
            <v>16</v>
          </cell>
        </row>
        <row r="481">
          <cell r="B481">
            <v>584</v>
          </cell>
          <cell r="C481" t="str">
            <v>Hasan</v>
          </cell>
          <cell r="D481" t="str">
            <v>KIRIK</v>
          </cell>
          <cell r="E481" t="str">
            <v>İcra Memuru</v>
          </cell>
          <cell r="F481">
            <v>28213</v>
          </cell>
          <cell r="G481">
            <v>28215</v>
          </cell>
          <cell r="H481">
            <v>19642</v>
          </cell>
          <cell r="I481" t="str">
            <v>Afşin</v>
          </cell>
          <cell r="J481" t="str">
            <v>K.Maraş</v>
          </cell>
          <cell r="K481">
            <v>5</v>
          </cell>
          <cell r="L481">
            <v>3</v>
          </cell>
          <cell r="M481">
            <v>5</v>
          </cell>
          <cell r="N481">
            <v>1210</v>
          </cell>
          <cell r="O481">
            <v>800</v>
          </cell>
          <cell r="P481">
            <v>38200</v>
          </cell>
          <cell r="Q481">
            <v>3</v>
          </cell>
          <cell r="R481">
            <v>5</v>
          </cell>
          <cell r="S481">
            <v>1210</v>
          </cell>
          <cell r="T481">
            <v>800</v>
          </cell>
          <cell r="U481">
            <v>38200</v>
          </cell>
          <cell r="V481">
            <v>3</v>
          </cell>
          <cell r="W481">
            <v>5</v>
          </cell>
          <cell r="X481">
            <v>1210</v>
          </cell>
          <cell r="Y481">
            <v>800</v>
          </cell>
          <cell r="Z481">
            <v>38200</v>
          </cell>
          <cell r="AA481">
            <v>35423</v>
          </cell>
          <cell r="AB481" t="str">
            <v>Yapmıştır.</v>
          </cell>
          <cell r="AC481" t="str">
            <v>GİH</v>
          </cell>
          <cell r="AD481" t="str">
            <v>ELBİSTAN VERGİ DAİRESİ MÜDÜRLÜĞÜ</v>
          </cell>
          <cell r="AE481" t="str">
            <v>NE</v>
          </cell>
          <cell r="AG481" t="str">
            <v>Lise</v>
          </cell>
          <cell r="AH481" t="str">
            <v>-</v>
          </cell>
          <cell r="AI481" t="str">
            <v>Asil</v>
          </cell>
          <cell r="AJ481" t="str">
            <v>Erkek</v>
          </cell>
          <cell r="AK481" t="str">
            <v>Gel.Gen.Müd.</v>
          </cell>
          <cell r="AL481">
            <v>650</v>
          </cell>
          <cell r="AM481">
            <v>800</v>
          </cell>
          <cell r="AN481">
            <v>1100</v>
          </cell>
          <cell r="AO481">
            <v>1500</v>
          </cell>
          <cell r="AP481">
            <v>6</v>
          </cell>
          <cell r="AQ481">
            <v>10</v>
          </cell>
          <cell r="AR481">
            <v>27</v>
          </cell>
        </row>
        <row r="482">
          <cell r="B482">
            <v>979</v>
          </cell>
          <cell r="C482" t="str">
            <v>Ahmet</v>
          </cell>
          <cell r="D482" t="str">
            <v>YILDIRIM</v>
          </cell>
          <cell r="E482" t="str">
            <v>Tahsildar</v>
          </cell>
          <cell r="F482">
            <v>31856</v>
          </cell>
          <cell r="G482">
            <v>31873</v>
          </cell>
          <cell r="H482">
            <v>23534</v>
          </cell>
          <cell r="I482" t="str">
            <v>Elbistan</v>
          </cell>
          <cell r="J482" t="str">
            <v>K.Maraş</v>
          </cell>
          <cell r="K482">
            <v>5</v>
          </cell>
          <cell r="L482">
            <v>2</v>
          </cell>
          <cell r="M482">
            <v>1</v>
          </cell>
          <cell r="N482">
            <v>1155</v>
          </cell>
          <cell r="O482">
            <v>1600</v>
          </cell>
          <cell r="P482">
            <v>38199</v>
          </cell>
          <cell r="Q482">
            <v>2</v>
          </cell>
          <cell r="R482">
            <v>1</v>
          </cell>
          <cell r="S482">
            <v>1155</v>
          </cell>
          <cell r="T482">
            <v>1600</v>
          </cell>
          <cell r="U482">
            <v>38199</v>
          </cell>
          <cell r="V482">
            <v>2</v>
          </cell>
          <cell r="W482">
            <v>1</v>
          </cell>
          <cell r="X482">
            <v>1155</v>
          </cell>
          <cell r="Y482">
            <v>1600</v>
          </cell>
          <cell r="Z482">
            <v>38199</v>
          </cell>
          <cell r="AA482">
            <v>34547</v>
          </cell>
          <cell r="AB482" t="str">
            <v>Yapmıştır.</v>
          </cell>
          <cell r="AC482" t="str">
            <v>GİH</v>
          </cell>
          <cell r="AD482" t="str">
            <v>ELBİSTAN VERGİ DAİRESİ MÜDÜRLÜĞÜ</v>
          </cell>
          <cell r="AE482" t="str">
            <v>NE</v>
          </cell>
          <cell r="AG482" t="str">
            <v>A.Ö.F.</v>
          </cell>
          <cell r="AH482" t="str">
            <v>-</v>
          </cell>
          <cell r="AI482" t="str">
            <v>Asil</v>
          </cell>
          <cell r="AJ482" t="str">
            <v>Erkek</v>
          </cell>
          <cell r="AK482" t="str">
            <v>Gel.Gen.Müd.</v>
          </cell>
          <cell r="AL482">
            <v>800</v>
          </cell>
          <cell r="AM482">
            <v>1100</v>
          </cell>
          <cell r="AN482">
            <v>1600</v>
          </cell>
          <cell r="AO482">
            <v>2200</v>
          </cell>
          <cell r="AP482">
            <v>1</v>
          </cell>
          <cell r="AQ482">
            <v>10</v>
          </cell>
          <cell r="AR482">
            <v>17</v>
          </cell>
        </row>
        <row r="483">
          <cell r="B483">
            <v>1303</v>
          </cell>
          <cell r="C483" t="str">
            <v>Safa</v>
          </cell>
          <cell r="D483" t="str">
            <v>GÜMÜŞ</v>
          </cell>
          <cell r="E483" t="str">
            <v>Tahsildar</v>
          </cell>
          <cell r="F483">
            <v>31778</v>
          </cell>
          <cell r="G483">
            <v>34197</v>
          </cell>
          <cell r="H483">
            <v>20707</v>
          </cell>
          <cell r="I483" t="str">
            <v>Elbistan</v>
          </cell>
          <cell r="J483" t="str">
            <v>K.Maraş</v>
          </cell>
          <cell r="K483">
            <v>5</v>
          </cell>
          <cell r="L483">
            <v>3</v>
          </cell>
          <cell r="M483">
            <v>3</v>
          </cell>
          <cell r="N483">
            <v>1110</v>
          </cell>
          <cell r="O483">
            <v>1100</v>
          </cell>
          <cell r="P483">
            <v>38108</v>
          </cell>
          <cell r="Q483">
            <v>2</v>
          </cell>
          <cell r="R483">
            <v>2</v>
          </cell>
          <cell r="S483">
            <v>1210</v>
          </cell>
          <cell r="T483">
            <v>1600</v>
          </cell>
          <cell r="U483">
            <v>38199</v>
          </cell>
          <cell r="V483">
            <v>3</v>
          </cell>
          <cell r="W483">
            <v>3</v>
          </cell>
          <cell r="X483">
            <v>1110</v>
          </cell>
          <cell r="Y483">
            <v>1100</v>
          </cell>
          <cell r="Z483">
            <v>38108</v>
          </cell>
          <cell r="AA483">
            <v>37173</v>
          </cell>
          <cell r="AB483" t="str">
            <v>Yapmıştır.</v>
          </cell>
          <cell r="AC483" t="str">
            <v>GİH</v>
          </cell>
          <cell r="AD483" t="str">
            <v>ELBİSTAN VERGİ DAİRESİ MÜDÜRLÜĞÜ</v>
          </cell>
          <cell r="AE483" t="str">
            <v>NE</v>
          </cell>
          <cell r="AG483" t="str">
            <v>M.Y.O.</v>
          </cell>
          <cell r="AH483" t="str">
            <v>-</v>
          </cell>
          <cell r="AI483" t="str">
            <v>Asil</v>
          </cell>
          <cell r="AJ483" t="str">
            <v>Erkek</v>
          </cell>
          <cell r="AK483" t="str">
            <v>Gel.Gen.Müd.</v>
          </cell>
          <cell r="AL483">
            <v>800</v>
          </cell>
          <cell r="AM483">
            <v>1100</v>
          </cell>
          <cell r="AN483">
            <v>1600</v>
          </cell>
          <cell r="AO483">
            <v>2200</v>
          </cell>
          <cell r="AP483">
            <v>21</v>
          </cell>
          <cell r="AQ483">
            <v>5</v>
          </cell>
          <cell r="AR483">
            <v>11</v>
          </cell>
        </row>
        <row r="484">
          <cell r="B484">
            <v>1281</v>
          </cell>
          <cell r="C484" t="str">
            <v xml:space="preserve">Murat </v>
          </cell>
          <cell r="D484" t="str">
            <v>ALKAYA</v>
          </cell>
          <cell r="E484" t="str">
            <v>Tahsildar</v>
          </cell>
          <cell r="F484">
            <v>33919</v>
          </cell>
          <cell r="G484">
            <v>33928</v>
          </cell>
          <cell r="H484">
            <v>27452</v>
          </cell>
          <cell r="I484" t="str">
            <v>Elbistan</v>
          </cell>
          <cell r="J484" t="str">
            <v>K.Maraş</v>
          </cell>
          <cell r="K484">
            <v>5</v>
          </cell>
          <cell r="L484">
            <v>6</v>
          </cell>
          <cell r="M484">
            <v>1</v>
          </cell>
          <cell r="N484">
            <v>760</v>
          </cell>
          <cell r="O484"/>
          <cell r="P484">
            <v>38199</v>
          </cell>
          <cell r="Q484">
            <v>6</v>
          </cell>
          <cell r="R484">
            <v>1</v>
          </cell>
          <cell r="S484">
            <v>760</v>
          </cell>
          <cell r="T484"/>
          <cell r="U484">
            <v>38199</v>
          </cell>
          <cell r="V484">
            <v>6</v>
          </cell>
          <cell r="W484">
            <v>1</v>
          </cell>
          <cell r="X484">
            <v>760</v>
          </cell>
          <cell r="Y484"/>
          <cell r="Z484">
            <v>38199</v>
          </cell>
          <cell r="AA484">
            <v>37323</v>
          </cell>
          <cell r="AB484" t="str">
            <v>Yapmıştır.</v>
          </cell>
          <cell r="AC484" t="str">
            <v>GİH</v>
          </cell>
          <cell r="AD484" t="str">
            <v>ELBİSTAN VERGİ DAİRESİ MÜDÜRLÜĞÜ</v>
          </cell>
          <cell r="AE484" t="str">
            <v>NE</v>
          </cell>
          <cell r="AG484" t="str">
            <v>A.Ö.F.</v>
          </cell>
          <cell r="AH484" t="str">
            <v>-</v>
          </cell>
          <cell r="AI484" t="str">
            <v>Asil</v>
          </cell>
          <cell r="AJ484" t="str">
            <v>Erkek</v>
          </cell>
          <cell r="AK484" t="str">
            <v>Gel.Gen.Müd.</v>
          </cell>
          <cell r="AL484">
            <v>800</v>
          </cell>
          <cell r="AM484">
            <v>1100</v>
          </cell>
          <cell r="AN484">
            <v>1600</v>
          </cell>
          <cell r="AO484">
            <v>2200</v>
          </cell>
          <cell r="AP484">
            <v>17</v>
          </cell>
          <cell r="AQ484">
            <v>2</v>
          </cell>
          <cell r="AR484">
            <v>12</v>
          </cell>
        </row>
        <row r="485">
          <cell r="B485">
            <v>1348</v>
          </cell>
          <cell r="C485" t="str">
            <v>Ali</v>
          </cell>
          <cell r="D485" t="str">
            <v>KAPILI</v>
          </cell>
          <cell r="E485" t="str">
            <v>Tahsildar</v>
          </cell>
          <cell r="F485">
            <v>34698</v>
          </cell>
          <cell r="G485">
            <v>34717</v>
          </cell>
          <cell r="H485">
            <v>24112</v>
          </cell>
          <cell r="I485" t="str">
            <v>Afşin</v>
          </cell>
          <cell r="J485" t="str">
            <v>K.Maraş</v>
          </cell>
          <cell r="K485">
            <v>7</v>
          </cell>
          <cell r="L485">
            <v>7</v>
          </cell>
          <cell r="M485">
            <v>3</v>
          </cell>
          <cell r="N485">
            <v>740</v>
          </cell>
          <cell r="O485"/>
          <cell r="P485">
            <v>38010</v>
          </cell>
          <cell r="Q485">
            <v>7</v>
          </cell>
          <cell r="R485">
            <v>3</v>
          </cell>
          <cell r="S485">
            <v>740</v>
          </cell>
          <cell r="T485"/>
          <cell r="U485">
            <v>38010</v>
          </cell>
          <cell r="V485">
            <v>7</v>
          </cell>
          <cell r="W485">
            <v>3</v>
          </cell>
          <cell r="X485">
            <v>740</v>
          </cell>
          <cell r="Y485"/>
          <cell r="Z485">
            <v>38010</v>
          </cell>
          <cell r="AA485">
            <v>34778</v>
          </cell>
          <cell r="AB485" t="str">
            <v>Yapmıştır.</v>
          </cell>
          <cell r="AC485" t="str">
            <v>GİH</v>
          </cell>
          <cell r="AD485" t="str">
            <v>ELBİSTAN VERGİ DAİRESİ MÜDÜRLÜĞÜ</v>
          </cell>
          <cell r="AE485" t="str">
            <v>NE</v>
          </cell>
          <cell r="AG485" t="str">
            <v>M.M.Y.O.</v>
          </cell>
          <cell r="AH485" t="str">
            <v>-</v>
          </cell>
          <cell r="AI485" t="str">
            <v>Asil</v>
          </cell>
          <cell r="AJ485" t="str">
            <v>Erkek</v>
          </cell>
          <cell r="AK485" t="str">
            <v>Gel.Gen.Müd.</v>
          </cell>
          <cell r="AL485">
            <v>800</v>
          </cell>
          <cell r="AM485">
            <v>1100</v>
          </cell>
          <cell r="AN485">
            <v>1600</v>
          </cell>
          <cell r="AO485">
            <v>2200</v>
          </cell>
          <cell r="AP485">
            <v>19</v>
          </cell>
          <cell r="AQ485">
            <v>0</v>
          </cell>
          <cell r="AR485">
            <v>10</v>
          </cell>
        </row>
        <row r="486">
          <cell r="B486">
            <v>1244</v>
          </cell>
          <cell r="C486" t="str">
            <v xml:space="preserve">Hamit </v>
          </cell>
          <cell r="D486" t="str">
            <v>MERT</v>
          </cell>
          <cell r="E486" t="str">
            <v>Veznedar</v>
          </cell>
          <cell r="F486">
            <v>30210</v>
          </cell>
          <cell r="G486">
            <v>33360</v>
          </cell>
          <cell r="H486">
            <v>23655</v>
          </cell>
          <cell r="I486" t="str">
            <v>Afşin</v>
          </cell>
          <cell r="J486" t="str">
            <v>K.Maraş</v>
          </cell>
          <cell r="K486">
            <v>4</v>
          </cell>
          <cell r="L486">
            <v>2</v>
          </cell>
          <cell r="M486">
            <v>3</v>
          </cell>
          <cell r="N486">
            <v>1265</v>
          </cell>
          <cell r="O486">
            <v>1600</v>
          </cell>
          <cell r="P486">
            <v>38199</v>
          </cell>
          <cell r="Q486">
            <v>2</v>
          </cell>
          <cell r="R486">
            <v>3</v>
          </cell>
          <cell r="S486">
            <v>1265</v>
          </cell>
          <cell r="T486">
            <v>1600</v>
          </cell>
          <cell r="U486">
            <v>38199</v>
          </cell>
          <cell r="V486">
            <v>2</v>
          </cell>
          <cell r="W486">
            <v>3</v>
          </cell>
          <cell r="X486">
            <v>1265</v>
          </cell>
          <cell r="Y486">
            <v>1600</v>
          </cell>
          <cell r="Z486">
            <v>38199</v>
          </cell>
          <cell r="AA486">
            <v>35423</v>
          </cell>
          <cell r="AB486" t="str">
            <v>Yapmıştır.</v>
          </cell>
          <cell r="AC486" t="str">
            <v>GİH</v>
          </cell>
          <cell r="AD486" t="str">
            <v>ELBİSTAN VERGİ DAİRESİ MÜDÜRLÜĞÜ</v>
          </cell>
          <cell r="AE486" t="str">
            <v>NE</v>
          </cell>
          <cell r="AG486" t="str">
            <v>A.Ö.F.</v>
          </cell>
          <cell r="AH486" t="str">
            <v>-</v>
          </cell>
          <cell r="AI486" t="str">
            <v>Asil</v>
          </cell>
          <cell r="AJ486" t="str">
            <v>Erkek</v>
          </cell>
          <cell r="AK486" t="str">
            <v>Gel.Gen.Müd.</v>
          </cell>
          <cell r="AL486">
            <v>800</v>
          </cell>
          <cell r="AM486">
            <v>1100</v>
          </cell>
          <cell r="AN486">
            <v>1600</v>
          </cell>
          <cell r="AO486">
            <v>2200</v>
          </cell>
          <cell r="AP486">
            <v>5</v>
          </cell>
          <cell r="AQ486">
            <v>9</v>
          </cell>
          <cell r="AR486">
            <v>13</v>
          </cell>
        </row>
        <row r="487">
          <cell r="B487">
            <v>629</v>
          </cell>
          <cell r="C487" t="str">
            <v xml:space="preserve">Yusuf </v>
          </cell>
          <cell r="D487" t="str">
            <v>KOÇ</v>
          </cell>
          <cell r="E487" t="str">
            <v>Veznedar</v>
          </cell>
          <cell r="F487">
            <v>28767</v>
          </cell>
          <cell r="G487">
            <v>28775</v>
          </cell>
          <cell r="H487">
            <v>19482</v>
          </cell>
          <cell r="I487" t="str">
            <v>Afşin</v>
          </cell>
          <cell r="J487" t="str">
            <v>K.Maraş</v>
          </cell>
          <cell r="K487">
            <v>5</v>
          </cell>
          <cell r="L487">
            <v>3</v>
          </cell>
          <cell r="M487">
            <v>3</v>
          </cell>
          <cell r="N487">
            <v>1110</v>
          </cell>
          <cell r="O487">
            <v>800</v>
          </cell>
          <cell r="P487">
            <v>38231</v>
          </cell>
          <cell r="Q487">
            <v>3</v>
          </cell>
          <cell r="R487">
            <v>3</v>
          </cell>
          <cell r="S487">
            <v>1110</v>
          </cell>
          <cell r="T487">
            <v>800</v>
          </cell>
          <cell r="U487">
            <v>38231</v>
          </cell>
          <cell r="V487">
            <v>3</v>
          </cell>
          <cell r="W487">
            <v>3</v>
          </cell>
          <cell r="X487">
            <v>1110</v>
          </cell>
          <cell r="Y487">
            <v>800</v>
          </cell>
          <cell r="Z487">
            <v>38231</v>
          </cell>
          <cell r="AA487">
            <v>36983</v>
          </cell>
          <cell r="AB487" t="str">
            <v>Yapmıştır.</v>
          </cell>
          <cell r="AC487" t="str">
            <v>GİH</v>
          </cell>
          <cell r="AD487" t="str">
            <v>ELBİSTAN VERGİ DAİRESİ MÜDÜRLÜĞÜ</v>
          </cell>
          <cell r="AE487" t="str">
            <v>NE</v>
          </cell>
          <cell r="AG487" t="str">
            <v>Lise</v>
          </cell>
          <cell r="AH487" t="str">
            <v>-</v>
          </cell>
          <cell r="AI487" t="str">
            <v>Asil</v>
          </cell>
          <cell r="AJ487" t="str">
            <v>Erkek</v>
          </cell>
          <cell r="AK487" t="str">
            <v>Gel.Gen.Müd.</v>
          </cell>
          <cell r="AL487">
            <v>650</v>
          </cell>
          <cell r="AM487">
            <v>800</v>
          </cell>
          <cell r="AN487">
            <v>1100</v>
          </cell>
          <cell r="AO487">
            <v>1500</v>
          </cell>
          <cell r="AP487">
            <v>25</v>
          </cell>
          <cell r="AQ487">
            <v>3</v>
          </cell>
          <cell r="AR487">
            <v>26</v>
          </cell>
        </row>
        <row r="488">
          <cell r="B488">
            <v>1113</v>
          </cell>
          <cell r="C488" t="str">
            <v xml:space="preserve">Şaban </v>
          </cell>
          <cell r="D488" t="str">
            <v>GÖZÜKARA</v>
          </cell>
          <cell r="E488" t="str">
            <v>Kor. ve Güv. Gör.</v>
          </cell>
          <cell r="F488">
            <v>32136</v>
          </cell>
          <cell r="G488">
            <v>32153</v>
          </cell>
          <cell r="H488">
            <v>23137</v>
          </cell>
          <cell r="I488" t="str">
            <v>Elbistan</v>
          </cell>
          <cell r="J488" t="str">
            <v>K.Maraş</v>
          </cell>
          <cell r="K488">
            <v>5</v>
          </cell>
          <cell r="L488">
            <v>5</v>
          </cell>
          <cell r="M488">
            <v>3</v>
          </cell>
          <cell r="N488">
            <v>895</v>
          </cell>
          <cell r="O488"/>
          <cell r="P488">
            <v>38179</v>
          </cell>
          <cell r="Q488">
            <v>5</v>
          </cell>
          <cell r="R488">
            <v>3</v>
          </cell>
          <cell r="S488">
            <v>895</v>
          </cell>
          <cell r="T488"/>
          <cell r="U488">
            <v>38179</v>
          </cell>
          <cell r="V488">
            <v>5</v>
          </cell>
          <cell r="W488">
            <v>3</v>
          </cell>
          <cell r="X488">
            <v>895</v>
          </cell>
          <cell r="Y488"/>
          <cell r="Z488">
            <v>38179</v>
          </cell>
          <cell r="AA488">
            <v>36894</v>
          </cell>
          <cell r="AB488" t="str">
            <v>Yapmıştır.</v>
          </cell>
          <cell r="AC488" t="str">
            <v>GİH</v>
          </cell>
          <cell r="AD488" t="str">
            <v>ELBİSTAN VERGİ DAİRESİ MÜDÜRLÜĞÜ</v>
          </cell>
          <cell r="AE488" t="str">
            <v>NE</v>
          </cell>
          <cell r="AG488" t="str">
            <v>Ticaret Lisesi</v>
          </cell>
          <cell r="AH488" t="str">
            <v>-</v>
          </cell>
          <cell r="AI488" t="str">
            <v>Asil</v>
          </cell>
          <cell r="AJ488" t="str">
            <v>Erkek</v>
          </cell>
          <cell r="AK488" t="str">
            <v>Gel.Gen.Müd.</v>
          </cell>
          <cell r="AL488">
            <v>650</v>
          </cell>
          <cell r="AM488">
            <v>800</v>
          </cell>
          <cell r="AN488">
            <v>1100</v>
          </cell>
          <cell r="AO488">
            <v>1500</v>
          </cell>
          <cell r="AP488">
            <v>26</v>
          </cell>
          <cell r="AQ488">
            <v>0</v>
          </cell>
          <cell r="AR488">
            <v>17</v>
          </cell>
        </row>
        <row r="489">
          <cell r="B489">
            <v>820</v>
          </cell>
          <cell r="C489" t="str">
            <v>Nezir</v>
          </cell>
          <cell r="D489" t="str">
            <v>GÖZTAŞ</v>
          </cell>
          <cell r="E489" t="str">
            <v>Kor. ve Güv. Gör.</v>
          </cell>
          <cell r="F489">
            <v>31099</v>
          </cell>
          <cell r="G489">
            <v>31105</v>
          </cell>
          <cell r="H489">
            <v>20140</v>
          </cell>
          <cell r="I489" t="str">
            <v>Afşin</v>
          </cell>
          <cell r="J489" t="str">
            <v>K.Maraş</v>
          </cell>
          <cell r="K489">
            <v>5</v>
          </cell>
          <cell r="L489">
            <v>4</v>
          </cell>
          <cell r="M489">
            <v>1</v>
          </cell>
          <cell r="N489">
            <v>915</v>
          </cell>
          <cell r="O489">
            <v>650</v>
          </cell>
          <cell r="P489">
            <v>38165</v>
          </cell>
          <cell r="Q489">
            <v>4</v>
          </cell>
          <cell r="R489">
            <v>2</v>
          </cell>
          <cell r="S489">
            <v>950</v>
          </cell>
          <cell r="T489">
            <v>650</v>
          </cell>
          <cell r="U489">
            <v>38252</v>
          </cell>
          <cell r="V489">
            <v>4</v>
          </cell>
          <cell r="W489">
            <v>1</v>
          </cell>
          <cell r="X489">
            <v>915</v>
          </cell>
          <cell r="Y489">
            <v>650</v>
          </cell>
          <cell r="Z489">
            <v>38165</v>
          </cell>
          <cell r="AA489">
            <v>36894</v>
          </cell>
          <cell r="AB489" t="str">
            <v>Yapmıştır.</v>
          </cell>
          <cell r="AC489" t="str">
            <v>GİH</v>
          </cell>
          <cell r="AD489" t="str">
            <v>ELBİSTAN VERGİ DAİRESİ MÜDÜRLÜĞÜ</v>
          </cell>
          <cell r="AE489" t="str">
            <v>NE</v>
          </cell>
          <cell r="AG489" t="str">
            <v>Lise</v>
          </cell>
          <cell r="AH489" t="str">
            <v>-</v>
          </cell>
          <cell r="AI489" t="str">
            <v>Asil</v>
          </cell>
          <cell r="AJ489" t="str">
            <v>Erkek</v>
          </cell>
          <cell r="AK489" t="str">
            <v>Gel.Gen.Müd.</v>
          </cell>
          <cell r="AL489">
            <v>650</v>
          </cell>
          <cell r="AM489">
            <v>800</v>
          </cell>
          <cell r="AN489">
            <v>1100</v>
          </cell>
          <cell r="AO489">
            <v>1500</v>
          </cell>
          <cell r="AP489">
            <v>10</v>
          </cell>
          <cell r="AQ489">
            <v>11</v>
          </cell>
          <cell r="AR489">
            <v>19</v>
          </cell>
        </row>
        <row r="490">
          <cell r="B490">
            <v>1565</v>
          </cell>
          <cell r="C490" t="str">
            <v>Veysel</v>
          </cell>
          <cell r="D490" t="str">
            <v>DEMİR</v>
          </cell>
          <cell r="E490" t="str">
            <v>V.H.K.İ.</v>
          </cell>
          <cell r="G490">
            <v>35872</v>
          </cell>
          <cell r="H490">
            <v>26299</v>
          </cell>
          <cell r="I490" t="str">
            <v>Kozan</v>
          </cell>
          <cell r="J490" t="str">
            <v>Adana</v>
          </cell>
          <cell r="K490">
            <v>5</v>
          </cell>
          <cell r="L490">
            <v>7</v>
          </cell>
          <cell r="M490">
            <v>2</v>
          </cell>
          <cell r="N490">
            <v>720</v>
          </cell>
          <cell r="O490"/>
          <cell r="P490">
            <v>38248</v>
          </cell>
          <cell r="Q490">
            <v>7</v>
          </cell>
          <cell r="R490">
            <v>2</v>
          </cell>
          <cell r="S490">
            <v>720</v>
          </cell>
          <cell r="T490"/>
          <cell r="U490">
            <v>38248</v>
          </cell>
          <cell r="V490">
            <v>7</v>
          </cell>
          <cell r="W490">
            <v>2</v>
          </cell>
          <cell r="X490">
            <v>720</v>
          </cell>
          <cell r="Y490"/>
          <cell r="Z490">
            <v>38248</v>
          </cell>
          <cell r="AA490">
            <v>38320</v>
          </cell>
          <cell r="AB490" t="str">
            <v>Yapmıştır.</v>
          </cell>
          <cell r="AC490" t="str">
            <v>GİH</v>
          </cell>
          <cell r="AD490" t="str">
            <v>ELBİSTAN VERGİ DAİRESİ MÜDÜRLÜĞÜ</v>
          </cell>
          <cell r="AE490" t="str">
            <v>NE</v>
          </cell>
          <cell r="AG490" t="str">
            <v>A.Ü.AÖF Önlisans</v>
          </cell>
          <cell r="AH490" t="str">
            <v>-</v>
          </cell>
          <cell r="AI490" t="str">
            <v>Asil</v>
          </cell>
          <cell r="AJ490" t="str">
            <v>Erkek</v>
          </cell>
          <cell r="AK490" t="str">
            <v>Gel.Gen.Müd.</v>
          </cell>
          <cell r="AL490">
            <v>800</v>
          </cell>
          <cell r="AM490">
            <v>1100</v>
          </cell>
          <cell r="AN490">
            <v>1600</v>
          </cell>
          <cell r="AO490">
            <v>2200</v>
          </cell>
          <cell r="AP490">
            <v>19</v>
          </cell>
          <cell r="AQ490">
            <v>10</v>
          </cell>
          <cell r="AR490">
            <v>6</v>
          </cell>
        </row>
        <row r="491">
          <cell r="B491">
            <v>937</v>
          </cell>
          <cell r="C491" t="str">
            <v>Arif</v>
          </cell>
          <cell r="D491" t="str">
            <v>GÜL</v>
          </cell>
          <cell r="E491" t="str">
            <v>Hizmetli</v>
          </cell>
          <cell r="F491">
            <v>31854</v>
          </cell>
          <cell r="G491">
            <v>31868</v>
          </cell>
          <cell r="H491">
            <v>22706</v>
          </cell>
          <cell r="I491" t="str">
            <v>Afşin</v>
          </cell>
          <cell r="J491" t="str">
            <v>K.Maraş</v>
          </cell>
          <cell r="K491">
            <v>5</v>
          </cell>
          <cell r="L491">
            <v>7</v>
          </cell>
          <cell r="M491">
            <v>2</v>
          </cell>
          <cell r="N491">
            <v>720</v>
          </cell>
          <cell r="O491"/>
          <cell r="P491">
            <v>38047</v>
          </cell>
          <cell r="Q491">
            <v>7</v>
          </cell>
          <cell r="R491">
            <v>2</v>
          </cell>
          <cell r="S491">
            <v>720</v>
          </cell>
          <cell r="T491"/>
          <cell r="U491">
            <v>38047</v>
          </cell>
          <cell r="V491">
            <v>7</v>
          </cell>
          <cell r="W491">
            <v>2</v>
          </cell>
          <cell r="X491">
            <v>720</v>
          </cell>
          <cell r="Y491"/>
          <cell r="Z491">
            <v>38047</v>
          </cell>
          <cell r="AA491">
            <v>37810</v>
          </cell>
          <cell r="AB491" t="str">
            <v>Yapmıştır.</v>
          </cell>
          <cell r="AC491" t="str">
            <v>YHS</v>
          </cell>
          <cell r="AD491" t="str">
            <v>ELBİSTAN VERGİ DAİRESİ MÜDÜRLÜĞÜ</v>
          </cell>
          <cell r="AE491" t="str">
            <v>NE</v>
          </cell>
          <cell r="AG491" t="str">
            <v>Lise</v>
          </cell>
          <cell r="AH491" t="str">
            <v>-</v>
          </cell>
          <cell r="AI491" t="str">
            <v>Asil</v>
          </cell>
          <cell r="AJ491" t="str">
            <v>Erkek</v>
          </cell>
          <cell r="AK491" t="str">
            <v>Per.Gen.Müd.</v>
          </cell>
          <cell r="AL491">
            <v>650</v>
          </cell>
          <cell r="AM491">
            <v>800</v>
          </cell>
          <cell r="AN491">
            <v>1100</v>
          </cell>
          <cell r="AO491">
            <v>1500</v>
          </cell>
          <cell r="AP491">
            <v>6</v>
          </cell>
          <cell r="AQ491">
            <v>10</v>
          </cell>
          <cell r="AR491">
            <v>17</v>
          </cell>
        </row>
        <row r="492">
          <cell r="B492">
            <v>1492</v>
          </cell>
          <cell r="C492" t="str">
            <v>Ahmet</v>
          </cell>
          <cell r="D492" t="str">
            <v>ASLAN</v>
          </cell>
          <cell r="E492" t="str">
            <v>Kaloriferci</v>
          </cell>
          <cell r="F492">
            <v>37228</v>
          </cell>
          <cell r="G492">
            <v>37231</v>
          </cell>
          <cell r="H492">
            <v>27520</v>
          </cell>
          <cell r="I492" t="str">
            <v>Elbistan</v>
          </cell>
          <cell r="J492" t="str">
            <v>K.Maraş</v>
          </cell>
          <cell r="K492">
            <v>12</v>
          </cell>
          <cell r="L492">
            <v>12</v>
          </cell>
          <cell r="M492">
            <v>3</v>
          </cell>
          <cell r="N492">
            <v>555</v>
          </cell>
          <cell r="O492"/>
          <cell r="P492">
            <v>38327</v>
          </cell>
          <cell r="Q492">
            <v>12</v>
          </cell>
          <cell r="R492">
            <v>3</v>
          </cell>
          <cell r="S492">
            <v>555</v>
          </cell>
          <cell r="T492"/>
          <cell r="U492">
            <v>38327</v>
          </cell>
          <cell r="V492">
            <v>12</v>
          </cell>
          <cell r="W492">
            <v>3</v>
          </cell>
          <cell r="X492">
            <v>555</v>
          </cell>
          <cell r="Y492"/>
          <cell r="Z492">
            <v>38327</v>
          </cell>
          <cell r="AA492">
            <v>37228</v>
          </cell>
          <cell r="AB492" t="str">
            <v>Muaf</v>
          </cell>
          <cell r="AC492" t="str">
            <v>YHS</v>
          </cell>
          <cell r="AD492" t="str">
            <v>ELBİSTAN VERGİ DAİRESİ MÜDÜRLÜĞÜ</v>
          </cell>
          <cell r="AE492" t="str">
            <v>NE</v>
          </cell>
          <cell r="AG492" t="str">
            <v>Lise</v>
          </cell>
          <cell r="AH492" t="str">
            <v>-</v>
          </cell>
          <cell r="AI492" t="str">
            <v>Asil</v>
          </cell>
          <cell r="AJ492" t="str">
            <v>Erkek</v>
          </cell>
          <cell r="AK492" t="str">
            <v>Per.Gen.Müd.</v>
          </cell>
          <cell r="AL492">
            <v>650</v>
          </cell>
          <cell r="AM492">
            <v>800</v>
          </cell>
          <cell r="AN492">
            <v>1100</v>
          </cell>
          <cell r="AO492">
            <v>1500</v>
          </cell>
          <cell r="AP492">
            <v>1</v>
          </cell>
          <cell r="AQ492">
            <v>2</v>
          </cell>
          <cell r="AR492">
            <v>3</v>
          </cell>
        </row>
        <row r="493">
          <cell r="B493">
            <v>42018</v>
          </cell>
          <cell r="C493" t="str">
            <v>Müslüm</v>
          </cell>
          <cell r="D493" t="str">
            <v>KAYA</v>
          </cell>
          <cell r="E493" t="str">
            <v>Say.Müd.Yrd.</v>
          </cell>
          <cell r="G493">
            <v>30313</v>
          </cell>
          <cell r="H493">
            <v>20610</v>
          </cell>
          <cell r="I493" t="str">
            <v>Karlıova</v>
          </cell>
          <cell r="J493" t="str">
            <v>Bingöl</v>
          </cell>
          <cell r="K493">
            <v>3</v>
          </cell>
          <cell r="L493">
            <v>3</v>
          </cell>
          <cell r="M493">
            <v>5</v>
          </cell>
          <cell r="N493">
            <v>1210</v>
          </cell>
          <cell r="O493">
            <v>800</v>
          </cell>
          <cell r="P493">
            <v>37596</v>
          </cell>
          <cell r="Q493">
            <v>3</v>
          </cell>
          <cell r="R493">
            <v>5</v>
          </cell>
          <cell r="S493">
            <v>1210</v>
          </cell>
          <cell r="T493">
            <v>800</v>
          </cell>
          <cell r="U493">
            <v>37596</v>
          </cell>
          <cell r="V493">
            <v>3</v>
          </cell>
          <cell r="W493">
            <v>5</v>
          </cell>
          <cell r="X493">
            <v>1210</v>
          </cell>
          <cell r="Y493">
            <v>800</v>
          </cell>
          <cell r="Z493">
            <v>37596</v>
          </cell>
          <cell r="AB493" t="str">
            <v>Yapmıştır.</v>
          </cell>
          <cell r="AC493" t="str">
            <v>GİH</v>
          </cell>
          <cell r="AD493" t="str">
            <v>GÖKSUN MALMÜDÜRLÜĞÜ</v>
          </cell>
          <cell r="AE493" t="str">
            <v>NE</v>
          </cell>
          <cell r="AG493" t="str">
            <v>Lise</v>
          </cell>
          <cell r="AH493" t="str">
            <v>Maliye Kursu</v>
          </cell>
          <cell r="AI493" t="str">
            <v>Asil</v>
          </cell>
          <cell r="AJ493" t="str">
            <v>Erkek</v>
          </cell>
          <cell r="AK493" t="str">
            <v>Muh.Gen.Müd.</v>
          </cell>
          <cell r="AM493">
            <v>800</v>
          </cell>
          <cell r="AP493">
            <v>9</v>
          </cell>
          <cell r="AQ493">
            <v>1</v>
          </cell>
          <cell r="AR493">
            <v>22</v>
          </cell>
        </row>
        <row r="494">
          <cell r="B494">
            <v>41552</v>
          </cell>
          <cell r="C494" t="str">
            <v xml:space="preserve">Sabri </v>
          </cell>
          <cell r="D494" t="str">
            <v>DEMİRKAN</v>
          </cell>
          <cell r="E494" t="str">
            <v>Memur</v>
          </cell>
          <cell r="F494">
            <v>32084</v>
          </cell>
          <cell r="G494">
            <v>32344</v>
          </cell>
          <cell r="H494">
            <v>21256</v>
          </cell>
          <cell r="I494" t="str">
            <v>Göksun</v>
          </cell>
          <cell r="J494" t="str">
            <v>K.Maraş</v>
          </cell>
          <cell r="K494">
            <v>5</v>
          </cell>
          <cell r="L494">
            <v>2</v>
          </cell>
          <cell r="M494">
            <v>3</v>
          </cell>
          <cell r="N494">
            <v>1265</v>
          </cell>
          <cell r="O494">
            <v>1100</v>
          </cell>
          <cell r="P494">
            <v>38091</v>
          </cell>
          <cell r="Q494">
            <v>2</v>
          </cell>
          <cell r="R494">
            <v>3</v>
          </cell>
          <cell r="S494">
            <v>1265</v>
          </cell>
          <cell r="T494">
            <v>1100</v>
          </cell>
          <cell r="U494">
            <v>38091</v>
          </cell>
          <cell r="V494">
            <v>2</v>
          </cell>
          <cell r="W494">
            <v>3</v>
          </cell>
          <cell r="X494">
            <v>1265</v>
          </cell>
          <cell r="Y494">
            <v>1100</v>
          </cell>
          <cell r="Z494">
            <v>38091</v>
          </cell>
          <cell r="AB494" t="str">
            <v>Yapmıştır.</v>
          </cell>
          <cell r="AC494" t="str">
            <v>GİH</v>
          </cell>
          <cell r="AD494" t="str">
            <v>GÖKSUN MALMÜDÜRLÜĞÜ</v>
          </cell>
          <cell r="AE494" t="str">
            <v>NE</v>
          </cell>
          <cell r="AG494" t="str">
            <v>Lise</v>
          </cell>
          <cell r="AH494" t="str">
            <v>Maliye Kursu</v>
          </cell>
          <cell r="AI494" t="str">
            <v>Asil</v>
          </cell>
          <cell r="AJ494" t="str">
            <v>Erkek</v>
          </cell>
          <cell r="AK494" t="str">
            <v>Bahum Gen.Müd.</v>
          </cell>
          <cell r="AN494">
            <v>1100</v>
          </cell>
          <cell r="AP494">
            <v>17</v>
          </cell>
          <cell r="AQ494">
            <v>6</v>
          </cell>
          <cell r="AR494">
            <v>16</v>
          </cell>
        </row>
        <row r="495">
          <cell r="B495">
            <v>829</v>
          </cell>
          <cell r="C495" t="str">
            <v>İrfan</v>
          </cell>
          <cell r="D495" t="str">
            <v>BÜLBÜL</v>
          </cell>
          <cell r="E495" t="str">
            <v>Memur</v>
          </cell>
          <cell r="F495">
            <v>31099</v>
          </cell>
          <cell r="G495">
            <v>31104</v>
          </cell>
          <cell r="H495">
            <v>22859</v>
          </cell>
          <cell r="I495" t="str">
            <v>Göksun</v>
          </cell>
          <cell r="J495" t="str">
            <v>K.Maraş</v>
          </cell>
          <cell r="K495">
            <v>5</v>
          </cell>
          <cell r="L495">
            <v>4</v>
          </cell>
          <cell r="M495">
            <v>2</v>
          </cell>
          <cell r="N495">
            <v>950</v>
          </cell>
          <cell r="O495">
            <v>650</v>
          </cell>
          <cell r="P495">
            <v>38164</v>
          </cell>
          <cell r="Q495">
            <v>4</v>
          </cell>
          <cell r="R495">
            <v>2</v>
          </cell>
          <cell r="S495">
            <v>950</v>
          </cell>
          <cell r="T495">
            <v>650</v>
          </cell>
          <cell r="U495">
            <v>38164</v>
          </cell>
          <cell r="V495">
            <v>4</v>
          </cell>
          <cell r="W495">
            <v>2</v>
          </cell>
          <cell r="X495">
            <v>950</v>
          </cell>
          <cell r="Y495">
            <v>650</v>
          </cell>
          <cell r="Z495">
            <v>38164</v>
          </cell>
          <cell r="AA495">
            <v>35768</v>
          </cell>
          <cell r="AB495" t="str">
            <v>Yapmıştır.</v>
          </cell>
          <cell r="AC495" t="str">
            <v>GİH</v>
          </cell>
          <cell r="AD495" t="str">
            <v>GÖKSUN MALMÜDÜRLÜĞÜ</v>
          </cell>
          <cell r="AE495" t="str">
            <v>NE</v>
          </cell>
          <cell r="AG495" t="str">
            <v>Lise</v>
          </cell>
          <cell r="AH495" t="str">
            <v>-</v>
          </cell>
          <cell r="AI495" t="str">
            <v>Asil</v>
          </cell>
          <cell r="AJ495" t="str">
            <v>Erkek</v>
          </cell>
          <cell r="AK495" t="str">
            <v>Muh.Gen.Müd.</v>
          </cell>
          <cell r="AL495">
            <v>650</v>
          </cell>
          <cell r="AM495">
            <v>800</v>
          </cell>
          <cell r="AN495">
            <v>1100</v>
          </cell>
          <cell r="AO495">
            <v>1500</v>
          </cell>
          <cell r="AP495">
            <v>11</v>
          </cell>
          <cell r="AQ495">
            <v>11</v>
          </cell>
          <cell r="AR495">
            <v>19</v>
          </cell>
        </row>
        <row r="496">
          <cell r="B496">
            <v>1148</v>
          </cell>
          <cell r="C496" t="str">
            <v>Ganime</v>
          </cell>
          <cell r="D496" t="str">
            <v>YILDIRAN</v>
          </cell>
          <cell r="E496" t="str">
            <v>Memur</v>
          </cell>
          <cell r="F496">
            <v>32506</v>
          </cell>
          <cell r="G496">
            <v>32511</v>
          </cell>
          <cell r="H496">
            <v>24237</v>
          </cell>
          <cell r="I496" t="str">
            <v>Göksun</v>
          </cell>
          <cell r="J496" t="str">
            <v>K.Maraş</v>
          </cell>
          <cell r="K496">
            <v>5</v>
          </cell>
          <cell r="L496">
            <v>6</v>
          </cell>
          <cell r="M496">
            <v>3</v>
          </cell>
          <cell r="N496">
            <v>810</v>
          </cell>
          <cell r="O496"/>
          <cell r="P496">
            <v>38355</v>
          </cell>
          <cell r="Q496">
            <v>6</v>
          </cell>
          <cell r="R496">
            <v>3</v>
          </cell>
          <cell r="S496">
            <v>810</v>
          </cell>
          <cell r="T496"/>
          <cell r="U496">
            <v>38355</v>
          </cell>
          <cell r="V496">
            <v>6</v>
          </cell>
          <cell r="W496">
            <v>3</v>
          </cell>
          <cell r="X496">
            <v>810</v>
          </cell>
          <cell r="Y496"/>
          <cell r="Z496">
            <v>38355</v>
          </cell>
          <cell r="AA496">
            <v>37594</v>
          </cell>
          <cell r="AB496" t="str">
            <v>-</v>
          </cell>
          <cell r="AC496" t="str">
            <v>GİH</v>
          </cell>
          <cell r="AD496" t="str">
            <v>GÖKSUN MALMÜDÜRLÜĞÜ</v>
          </cell>
          <cell r="AE496" t="str">
            <v>NE</v>
          </cell>
          <cell r="AG496" t="str">
            <v>Lise</v>
          </cell>
          <cell r="AH496" t="str">
            <v>-</v>
          </cell>
          <cell r="AI496" t="str">
            <v>Asil</v>
          </cell>
          <cell r="AJ496" t="str">
            <v>Bayan</v>
          </cell>
          <cell r="AK496" t="str">
            <v>Muh.Gen.Müd.</v>
          </cell>
          <cell r="AL496">
            <v>650</v>
          </cell>
          <cell r="AM496">
            <v>800</v>
          </cell>
          <cell r="AN496">
            <v>1100</v>
          </cell>
          <cell r="AO496">
            <v>1500</v>
          </cell>
          <cell r="AP496">
            <v>4</v>
          </cell>
          <cell r="AQ496">
            <v>1</v>
          </cell>
          <cell r="AR496">
            <v>16</v>
          </cell>
        </row>
        <row r="497">
          <cell r="B497">
            <v>1180</v>
          </cell>
          <cell r="C497" t="str">
            <v>Zübeyde</v>
          </cell>
          <cell r="D497" t="str">
            <v>ELBİSTAN</v>
          </cell>
          <cell r="E497" t="str">
            <v>Memur</v>
          </cell>
          <cell r="F497">
            <v>32869</v>
          </cell>
          <cell r="G497">
            <v>32876</v>
          </cell>
          <cell r="H497">
            <v>25817</v>
          </cell>
          <cell r="I497" t="str">
            <v>Göksun</v>
          </cell>
          <cell r="J497" t="str">
            <v>K.Maraş</v>
          </cell>
          <cell r="K497">
            <v>6</v>
          </cell>
          <cell r="L497">
            <v>6</v>
          </cell>
          <cell r="M497">
            <v>1</v>
          </cell>
          <cell r="N497">
            <v>760</v>
          </cell>
          <cell r="O497"/>
          <cell r="P497">
            <v>38074</v>
          </cell>
          <cell r="Q497">
            <v>6</v>
          </cell>
          <cell r="R497">
            <v>1</v>
          </cell>
          <cell r="S497">
            <v>760</v>
          </cell>
          <cell r="T497"/>
          <cell r="U497">
            <v>38074</v>
          </cell>
          <cell r="V497">
            <v>6</v>
          </cell>
          <cell r="W497">
            <v>1</v>
          </cell>
          <cell r="X497">
            <v>760</v>
          </cell>
          <cell r="Y497"/>
          <cell r="Z497">
            <v>38074</v>
          </cell>
          <cell r="AA497">
            <v>37594</v>
          </cell>
          <cell r="AB497" t="str">
            <v>-</v>
          </cell>
          <cell r="AC497" t="str">
            <v>GİH</v>
          </cell>
          <cell r="AD497" t="str">
            <v>GÖKSUN MALMÜDÜRLÜĞÜ</v>
          </cell>
          <cell r="AE497" t="str">
            <v>NE</v>
          </cell>
          <cell r="AG497" t="str">
            <v>Lise</v>
          </cell>
          <cell r="AH497" t="str">
            <v>-</v>
          </cell>
          <cell r="AI497" t="str">
            <v>Asil</v>
          </cell>
          <cell r="AJ497" t="str">
            <v>Bayan</v>
          </cell>
          <cell r="AK497" t="str">
            <v>Muh.Gen.Müd.</v>
          </cell>
          <cell r="AL497">
            <v>650</v>
          </cell>
          <cell r="AM497">
            <v>800</v>
          </cell>
          <cell r="AN497">
            <v>1100</v>
          </cell>
          <cell r="AO497">
            <v>1500</v>
          </cell>
          <cell r="AP497">
            <v>4</v>
          </cell>
          <cell r="AQ497">
            <v>1</v>
          </cell>
          <cell r="AR497">
            <v>15</v>
          </cell>
        </row>
        <row r="498">
          <cell r="B498">
            <v>726</v>
          </cell>
          <cell r="C498" t="str">
            <v>Durdu Ali</v>
          </cell>
          <cell r="D498" t="str">
            <v>GÖKÇE</v>
          </cell>
          <cell r="E498" t="str">
            <v>Daktiloğraf</v>
          </cell>
          <cell r="F498">
            <v>28790</v>
          </cell>
          <cell r="G498">
            <v>28794</v>
          </cell>
          <cell r="H498">
            <v>20068</v>
          </cell>
          <cell r="I498" t="str">
            <v>Göksun</v>
          </cell>
          <cell r="J498" t="str">
            <v>K.Maraş</v>
          </cell>
          <cell r="K498">
            <v>5</v>
          </cell>
          <cell r="L498">
            <v>3</v>
          </cell>
          <cell r="M498">
            <v>5</v>
          </cell>
          <cell r="N498">
            <v>1210</v>
          </cell>
          <cell r="O498">
            <v>800</v>
          </cell>
          <cell r="P498">
            <v>38047</v>
          </cell>
          <cell r="Q498">
            <v>3</v>
          </cell>
          <cell r="R498">
            <v>7</v>
          </cell>
          <cell r="S498">
            <v>1320</v>
          </cell>
          <cell r="T498">
            <v>800</v>
          </cell>
          <cell r="U498">
            <v>38368</v>
          </cell>
          <cell r="V498">
            <v>3</v>
          </cell>
          <cell r="W498">
            <v>5</v>
          </cell>
          <cell r="X498">
            <v>1210</v>
          </cell>
          <cell r="Y498">
            <v>800</v>
          </cell>
          <cell r="Z498">
            <v>38047</v>
          </cell>
          <cell r="AA498">
            <v>36111</v>
          </cell>
          <cell r="AB498" t="str">
            <v>Yapmıştır.</v>
          </cell>
          <cell r="AC498" t="str">
            <v>GİH</v>
          </cell>
          <cell r="AD498" t="str">
            <v>GÖKSUN MALMÜDÜRLÜĞÜ</v>
          </cell>
          <cell r="AE498" t="str">
            <v>NE</v>
          </cell>
          <cell r="AG498" t="str">
            <v>Lise</v>
          </cell>
          <cell r="AH498" t="str">
            <v>-</v>
          </cell>
          <cell r="AI498" t="str">
            <v>Asil</v>
          </cell>
          <cell r="AJ498" t="str">
            <v>Erkek</v>
          </cell>
          <cell r="AK498" t="str">
            <v>Muh.Gen.Müd.</v>
          </cell>
          <cell r="AL498">
            <v>650</v>
          </cell>
          <cell r="AM498">
            <v>800</v>
          </cell>
          <cell r="AN498">
            <v>1100</v>
          </cell>
          <cell r="AO498">
            <v>1500</v>
          </cell>
          <cell r="AP498">
            <v>6</v>
          </cell>
          <cell r="AQ498">
            <v>3</v>
          </cell>
          <cell r="AR498">
            <v>26</v>
          </cell>
        </row>
        <row r="499">
          <cell r="B499">
            <v>1252</v>
          </cell>
          <cell r="C499" t="str">
            <v>Adem</v>
          </cell>
          <cell r="D499" t="str">
            <v>AKSOY</v>
          </cell>
          <cell r="E499" t="str">
            <v>Veznedar</v>
          </cell>
          <cell r="F499">
            <v>31323</v>
          </cell>
          <cell r="G499">
            <v>31324</v>
          </cell>
          <cell r="H499">
            <v>20738</v>
          </cell>
          <cell r="I499" t="str">
            <v>Göksun</v>
          </cell>
          <cell r="J499" t="str">
            <v>K.Maraş</v>
          </cell>
          <cell r="K499">
            <v>4</v>
          </cell>
          <cell r="L499">
            <v>4</v>
          </cell>
          <cell r="M499">
            <v>3</v>
          </cell>
          <cell r="N499">
            <v>985</v>
          </cell>
          <cell r="O499">
            <v>650</v>
          </cell>
          <cell r="P499">
            <v>38021</v>
          </cell>
          <cell r="Q499">
            <v>3</v>
          </cell>
          <cell r="R499">
            <v>2</v>
          </cell>
          <cell r="S499">
            <v>1065</v>
          </cell>
          <cell r="T499">
            <v>800</v>
          </cell>
          <cell r="U499">
            <v>38364</v>
          </cell>
          <cell r="V499">
            <v>4</v>
          </cell>
          <cell r="W499">
            <v>3</v>
          </cell>
          <cell r="X499">
            <v>985</v>
          </cell>
          <cell r="Y499">
            <v>650</v>
          </cell>
          <cell r="Z499">
            <v>38021</v>
          </cell>
          <cell r="AA499">
            <v>38008</v>
          </cell>
          <cell r="AB499" t="str">
            <v>Yapmıştır.</v>
          </cell>
          <cell r="AC499" t="str">
            <v>GİH</v>
          </cell>
          <cell r="AD499" t="str">
            <v>GÖKSUN MALMÜDÜRLÜĞÜ</v>
          </cell>
          <cell r="AE499" t="str">
            <v>NE</v>
          </cell>
          <cell r="AG499" t="str">
            <v>Ticaret Lisesi</v>
          </cell>
          <cell r="AH499" t="str">
            <v>-</v>
          </cell>
          <cell r="AI499" t="str">
            <v>Asil</v>
          </cell>
          <cell r="AJ499" t="str">
            <v>Erkek</v>
          </cell>
          <cell r="AK499" t="str">
            <v>Muh.Gen.Müd.</v>
          </cell>
          <cell r="AL499">
            <v>650</v>
          </cell>
          <cell r="AM499">
            <v>800</v>
          </cell>
          <cell r="AN499">
            <v>1100</v>
          </cell>
          <cell r="AO499">
            <v>1500</v>
          </cell>
          <cell r="AP499">
            <v>3</v>
          </cell>
          <cell r="AQ499">
            <v>4</v>
          </cell>
          <cell r="AR499">
            <v>19</v>
          </cell>
        </row>
        <row r="500">
          <cell r="B500">
            <v>926</v>
          </cell>
          <cell r="C500" t="str">
            <v>Hanifi</v>
          </cell>
          <cell r="D500" t="str">
            <v>HAYIRSÖZ</v>
          </cell>
          <cell r="E500" t="str">
            <v>Şef</v>
          </cell>
          <cell r="F500">
            <v>29591</v>
          </cell>
          <cell r="G500">
            <v>31212</v>
          </cell>
          <cell r="H500">
            <v>20429</v>
          </cell>
          <cell r="I500" t="str">
            <v>Pazarcık</v>
          </cell>
          <cell r="J500" t="str">
            <v>K.Maraş</v>
          </cell>
          <cell r="K500">
            <v>3</v>
          </cell>
          <cell r="L500">
            <v>1</v>
          </cell>
          <cell r="M500">
            <v>4</v>
          </cell>
          <cell r="N500">
            <v>1500</v>
          </cell>
          <cell r="O500">
            <v>2200</v>
          </cell>
          <cell r="P500">
            <v>37999</v>
          </cell>
          <cell r="Q500">
            <v>1</v>
          </cell>
          <cell r="R500">
            <v>4</v>
          </cell>
          <cell r="S500">
            <v>1500</v>
          </cell>
          <cell r="T500">
            <v>2200</v>
          </cell>
          <cell r="U500">
            <v>37999</v>
          </cell>
          <cell r="V500">
            <v>1</v>
          </cell>
          <cell r="W500">
            <v>4</v>
          </cell>
          <cell r="X500">
            <v>1500</v>
          </cell>
          <cell r="Y500">
            <v>2200</v>
          </cell>
          <cell r="Z500">
            <v>37999</v>
          </cell>
          <cell r="AA500">
            <v>35423</v>
          </cell>
          <cell r="AB500" t="str">
            <v>Yapmıştır.</v>
          </cell>
          <cell r="AC500" t="str">
            <v>GİH</v>
          </cell>
          <cell r="AD500" t="str">
            <v>GÖKSUN MALMÜDÜRLÜĞÜ</v>
          </cell>
          <cell r="AE500" t="str">
            <v>NE</v>
          </cell>
          <cell r="AG500" t="str">
            <v>Eğt.Enst.</v>
          </cell>
          <cell r="AH500" t="str">
            <v>-</v>
          </cell>
          <cell r="AI500" t="str">
            <v>Asil</v>
          </cell>
          <cell r="AJ500" t="str">
            <v>Erkek</v>
          </cell>
          <cell r="AK500" t="str">
            <v>Gel.Gen.Müd.</v>
          </cell>
          <cell r="AL500">
            <v>800</v>
          </cell>
          <cell r="AM500">
            <v>1100</v>
          </cell>
          <cell r="AN500">
            <v>1600</v>
          </cell>
          <cell r="AO500">
            <v>2200</v>
          </cell>
          <cell r="AP500">
            <v>23</v>
          </cell>
          <cell r="AQ500">
            <v>7</v>
          </cell>
          <cell r="AR500">
            <v>19</v>
          </cell>
        </row>
        <row r="501">
          <cell r="B501">
            <v>1100</v>
          </cell>
          <cell r="C501" t="str">
            <v xml:space="preserve">Ahmet </v>
          </cell>
          <cell r="D501" t="str">
            <v>KIRAÇ</v>
          </cell>
          <cell r="E501" t="str">
            <v>Memur</v>
          </cell>
          <cell r="F501">
            <v>31932</v>
          </cell>
          <cell r="G501">
            <v>31937</v>
          </cell>
          <cell r="H501">
            <v>21980</v>
          </cell>
          <cell r="I501" t="str">
            <v>Göksun</v>
          </cell>
          <cell r="J501" t="str">
            <v>K.Maraş</v>
          </cell>
          <cell r="K501">
            <v>5</v>
          </cell>
          <cell r="L501">
            <v>1</v>
          </cell>
          <cell r="M501">
            <v>2</v>
          </cell>
          <cell r="N501">
            <v>1380</v>
          </cell>
          <cell r="O501">
            <v>2200</v>
          </cell>
          <cell r="P501">
            <v>38353</v>
          </cell>
          <cell r="Q501">
            <v>1</v>
          </cell>
          <cell r="R501">
            <v>2</v>
          </cell>
          <cell r="S501">
            <v>1380</v>
          </cell>
          <cell r="T501">
            <v>2200</v>
          </cell>
          <cell r="U501">
            <v>38353</v>
          </cell>
          <cell r="V501">
            <v>1</v>
          </cell>
          <cell r="W501">
            <v>2</v>
          </cell>
          <cell r="X501">
            <v>1380</v>
          </cell>
          <cell r="Y501">
            <v>2200</v>
          </cell>
          <cell r="Z501">
            <v>38353</v>
          </cell>
          <cell r="AA501">
            <v>34625</v>
          </cell>
          <cell r="AB501" t="str">
            <v>Yapmıştır.</v>
          </cell>
          <cell r="AC501" t="str">
            <v>GİH</v>
          </cell>
          <cell r="AD501" t="str">
            <v>GÖKSUN MALMÜDÜRLÜĞÜ</v>
          </cell>
          <cell r="AE501" t="str">
            <v>NE</v>
          </cell>
          <cell r="AG501" t="str">
            <v>A.Ü.İ.F.</v>
          </cell>
          <cell r="AH501" t="str">
            <v>-</v>
          </cell>
          <cell r="AI501" t="str">
            <v>Asil</v>
          </cell>
          <cell r="AJ501" t="str">
            <v>Erkek</v>
          </cell>
          <cell r="AK501" t="str">
            <v>Gel.Gen.Müd.</v>
          </cell>
          <cell r="AL501">
            <v>800</v>
          </cell>
          <cell r="AM501">
            <v>1100</v>
          </cell>
          <cell r="AN501">
            <v>1600</v>
          </cell>
          <cell r="AO501">
            <v>2200</v>
          </cell>
          <cell r="AP501">
            <v>28</v>
          </cell>
          <cell r="AQ501">
            <v>7</v>
          </cell>
          <cell r="AR501">
            <v>17</v>
          </cell>
        </row>
        <row r="502">
          <cell r="B502">
            <v>992</v>
          </cell>
          <cell r="C502" t="str">
            <v>Hatice</v>
          </cell>
          <cell r="D502" t="str">
            <v>ELBİSTAN</v>
          </cell>
          <cell r="E502" t="str">
            <v>Memur</v>
          </cell>
          <cell r="F502">
            <v>31884</v>
          </cell>
          <cell r="G502">
            <v>31891</v>
          </cell>
          <cell r="H502">
            <v>25072</v>
          </cell>
          <cell r="I502" t="str">
            <v>Elbistan</v>
          </cell>
          <cell r="J502" t="str">
            <v>K.Maraş</v>
          </cell>
          <cell r="K502">
            <v>5</v>
          </cell>
          <cell r="L502">
            <v>3</v>
          </cell>
          <cell r="M502">
            <v>1</v>
          </cell>
          <cell r="N502">
            <v>1020</v>
          </cell>
          <cell r="O502">
            <v>1100</v>
          </cell>
          <cell r="P502">
            <v>38353</v>
          </cell>
          <cell r="Q502">
            <v>3</v>
          </cell>
          <cell r="R502">
            <v>1</v>
          </cell>
          <cell r="S502">
            <v>1020</v>
          </cell>
          <cell r="T502">
            <v>1100</v>
          </cell>
          <cell r="U502">
            <v>38353</v>
          </cell>
          <cell r="V502">
            <v>3</v>
          </cell>
          <cell r="W502">
            <v>1</v>
          </cell>
          <cell r="X502">
            <v>1020</v>
          </cell>
          <cell r="Y502">
            <v>1100</v>
          </cell>
          <cell r="Z502">
            <v>38353</v>
          </cell>
          <cell r="AA502">
            <v>36101</v>
          </cell>
          <cell r="AB502" t="str">
            <v>-</v>
          </cell>
          <cell r="AC502" t="str">
            <v>GİH</v>
          </cell>
          <cell r="AD502" t="str">
            <v>GÖKSUN MALMÜDÜRLÜĞÜ</v>
          </cell>
          <cell r="AE502" t="str">
            <v>NE</v>
          </cell>
          <cell r="AG502" t="str">
            <v>AÖF Önlisans</v>
          </cell>
          <cell r="AH502" t="str">
            <v>-</v>
          </cell>
          <cell r="AI502" t="str">
            <v>Asil</v>
          </cell>
          <cell r="AJ502" t="str">
            <v>Bayan</v>
          </cell>
          <cell r="AK502" t="str">
            <v>Gel.Gen.Müd.</v>
          </cell>
          <cell r="AL502">
            <v>800</v>
          </cell>
          <cell r="AM502">
            <v>1100</v>
          </cell>
          <cell r="AN502">
            <v>1600</v>
          </cell>
          <cell r="AO502">
            <v>2200</v>
          </cell>
          <cell r="AP502">
            <v>13</v>
          </cell>
          <cell r="AQ502">
            <v>9</v>
          </cell>
          <cell r="AR502">
            <v>17</v>
          </cell>
        </row>
        <row r="503">
          <cell r="B503">
            <v>796</v>
          </cell>
          <cell r="C503" t="str">
            <v>Yunus</v>
          </cell>
          <cell r="D503" t="str">
            <v>ÇAVUŞ</v>
          </cell>
          <cell r="E503" t="str">
            <v>Memur</v>
          </cell>
          <cell r="F503">
            <v>31093</v>
          </cell>
          <cell r="G503">
            <v>31113</v>
          </cell>
          <cell r="H503">
            <v>22374</v>
          </cell>
          <cell r="I503" t="str">
            <v>Göksun</v>
          </cell>
          <cell r="J503" t="str">
            <v>K.Maraş</v>
          </cell>
          <cell r="K503">
            <v>5</v>
          </cell>
          <cell r="L503">
            <v>3</v>
          </cell>
          <cell r="M503">
            <v>1</v>
          </cell>
          <cell r="N503">
            <v>1020</v>
          </cell>
          <cell r="O503">
            <v>800</v>
          </cell>
          <cell r="P503">
            <v>38175</v>
          </cell>
          <cell r="Q503">
            <v>3</v>
          </cell>
          <cell r="R503">
            <v>1</v>
          </cell>
          <cell r="S503">
            <v>1020</v>
          </cell>
          <cell r="T503">
            <v>800</v>
          </cell>
          <cell r="U503">
            <v>38175</v>
          </cell>
          <cell r="V503">
            <v>3</v>
          </cell>
          <cell r="W503">
            <v>1</v>
          </cell>
          <cell r="X503">
            <v>1020</v>
          </cell>
          <cell r="Y503">
            <v>800</v>
          </cell>
          <cell r="Z503">
            <v>38175</v>
          </cell>
          <cell r="AA503">
            <v>37081</v>
          </cell>
          <cell r="AB503" t="str">
            <v>Yapmıştır.</v>
          </cell>
          <cell r="AC503" t="str">
            <v>GİH</v>
          </cell>
          <cell r="AD503" t="str">
            <v>GÖKSUN MALMÜDÜRLÜĞÜ</v>
          </cell>
          <cell r="AE503" t="str">
            <v>NE</v>
          </cell>
          <cell r="AG503" t="str">
            <v>Lise</v>
          </cell>
          <cell r="AH503" t="str">
            <v>Maliye Kursu</v>
          </cell>
          <cell r="AI503" t="str">
            <v>Asil</v>
          </cell>
          <cell r="AJ503" t="str">
            <v>Erkek</v>
          </cell>
          <cell r="AK503" t="str">
            <v>Gel.Gen.Müd.</v>
          </cell>
          <cell r="AL503">
            <v>650</v>
          </cell>
          <cell r="AM503">
            <v>800</v>
          </cell>
          <cell r="AN503">
            <v>1100</v>
          </cell>
          <cell r="AO503">
            <v>1500</v>
          </cell>
          <cell r="AP503">
            <v>0</v>
          </cell>
          <cell r="AQ503">
            <v>11</v>
          </cell>
          <cell r="AR503">
            <v>19</v>
          </cell>
        </row>
        <row r="504">
          <cell r="B504">
            <v>989</v>
          </cell>
          <cell r="C504" t="str">
            <v>Güner</v>
          </cell>
          <cell r="D504" t="str">
            <v>KENGER</v>
          </cell>
          <cell r="E504" t="str">
            <v>Memur</v>
          </cell>
          <cell r="F504">
            <v>31884</v>
          </cell>
          <cell r="G504">
            <v>31891</v>
          </cell>
          <cell r="H504">
            <v>24110</v>
          </cell>
          <cell r="I504" t="str">
            <v>Göksun</v>
          </cell>
          <cell r="J504" t="str">
            <v>K.Maraş</v>
          </cell>
          <cell r="K504">
            <v>5</v>
          </cell>
          <cell r="L504">
            <v>5</v>
          </cell>
          <cell r="M504">
            <v>3</v>
          </cell>
          <cell r="N504">
            <v>895</v>
          </cell>
          <cell r="O504"/>
          <cell r="P504">
            <v>38101</v>
          </cell>
          <cell r="Q504">
            <v>5</v>
          </cell>
          <cell r="R504">
            <v>3</v>
          </cell>
          <cell r="S504">
            <v>895</v>
          </cell>
          <cell r="T504"/>
          <cell r="U504">
            <v>38101</v>
          </cell>
          <cell r="V504">
            <v>5</v>
          </cell>
          <cell r="W504">
            <v>3</v>
          </cell>
          <cell r="X504">
            <v>895</v>
          </cell>
          <cell r="Y504"/>
          <cell r="Z504">
            <v>38101</v>
          </cell>
          <cell r="AA504">
            <v>34807</v>
          </cell>
          <cell r="AB504" t="str">
            <v>-</v>
          </cell>
          <cell r="AC504" t="str">
            <v>GİH</v>
          </cell>
          <cell r="AD504" t="str">
            <v>GÖKSUN MALMÜDÜRLÜĞÜ</v>
          </cell>
          <cell r="AE504" t="str">
            <v>NE</v>
          </cell>
          <cell r="AG504" t="str">
            <v>Kız Meslek Lisesi</v>
          </cell>
          <cell r="AH504" t="str">
            <v>-</v>
          </cell>
          <cell r="AI504" t="str">
            <v>Asil</v>
          </cell>
          <cell r="AJ504" t="str">
            <v>Bayan</v>
          </cell>
          <cell r="AK504" t="str">
            <v>Gel.Gen.Müd.</v>
          </cell>
          <cell r="AL504">
            <v>650</v>
          </cell>
          <cell r="AM504">
            <v>800</v>
          </cell>
          <cell r="AN504">
            <v>1100</v>
          </cell>
          <cell r="AO504">
            <v>1500</v>
          </cell>
          <cell r="AP504">
            <v>13</v>
          </cell>
          <cell r="AQ504">
            <v>9</v>
          </cell>
          <cell r="AR504">
            <v>17</v>
          </cell>
        </row>
        <row r="505">
          <cell r="B505">
            <v>1262</v>
          </cell>
          <cell r="C505" t="str">
            <v>Ali</v>
          </cell>
          <cell r="D505" t="str">
            <v>ÖZDEMİR</v>
          </cell>
          <cell r="E505" t="str">
            <v>Memur</v>
          </cell>
          <cell r="F505">
            <v>33473</v>
          </cell>
          <cell r="G505">
            <v>33476</v>
          </cell>
          <cell r="H505">
            <v>22433</v>
          </cell>
          <cell r="I505" t="str">
            <v>Göksun</v>
          </cell>
          <cell r="J505" t="str">
            <v>K.Maraş</v>
          </cell>
          <cell r="K505">
            <v>6</v>
          </cell>
          <cell r="L505">
            <v>6</v>
          </cell>
          <cell r="M505">
            <v>1</v>
          </cell>
          <cell r="N505">
            <v>760</v>
          </cell>
          <cell r="O505"/>
          <cell r="P505">
            <v>38347</v>
          </cell>
          <cell r="Q505">
            <v>6</v>
          </cell>
          <cell r="R505">
            <v>1</v>
          </cell>
          <cell r="S505">
            <v>760</v>
          </cell>
          <cell r="T505"/>
          <cell r="U505">
            <v>38347</v>
          </cell>
          <cell r="V505">
            <v>6</v>
          </cell>
          <cell r="W505">
            <v>1</v>
          </cell>
          <cell r="X505">
            <v>760</v>
          </cell>
          <cell r="Y505"/>
          <cell r="Z505">
            <v>38347</v>
          </cell>
          <cell r="AA505">
            <v>37594</v>
          </cell>
          <cell r="AB505" t="str">
            <v>Yapmıştır.</v>
          </cell>
          <cell r="AC505" t="str">
            <v>GİH</v>
          </cell>
          <cell r="AD505" t="str">
            <v>GÖKSUN MALMÜDÜRLÜĞÜ</v>
          </cell>
          <cell r="AE505" t="str">
            <v>NE</v>
          </cell>
          <cell r="AG505" t="str">
            <v>Lise</v>
          </cell>
          <cell r="AH505" t="str">
            <v>-</v>
          </cell>
          <cell r="AI505" t="str">
            <v>Asil</v>
          </cell>
          <cell r="AJ505" t="str">
            <v>Erkek</v>
          </cell>
          <cell r="AK505" t="str">
            <v>Gel.Gen.Müd.</v>
          </cell>
          <cell r="AL505">
            <v>650</v>
          </cell>
          <cell r="AM505">
            <v>800</v>
          </cell>
          <cell r="AN505">
            <v>1100</v>
          </cell>
          <cell r="AO505">
            <v>1500</v>
          </cell>
          <cell r="AP505">
            <v>11</v>
          </cell>
          <cell r="AQ505">
            <v>5</v>
          </cell>
          <cell r="AR505">
            <v>13</v>
          </cell>
        </row>
        <row r="506">
          <cell r="B506">
            <v>1572</v>
          </cell>
          <cell r="C506" t="str">
            <v xml:space="preserve">Derya </v>
          </cell>
          <cell r="D506" t="str">
            <v>YAŞAR</v>
          </cell>
          <cell r="E506" t="str">
            <v>Memur</v>
          </cell>
          <cell r="G506">
            <v>36081</v>
          </cell>
          <cell r="H506">
            <v>27760</v>
          </cell>
          <cell r="I506" t="str">
            <v>İslahiye</v>
          </cell>
          <cell r="J506" t="str">
            <v>Malatya</v>
          </cell>
          <cell r="K506">
            <v>8</v>
          </cell>
          <cell r="L506">
            <v>7</v>
          </cell>
          <cell r="M506">
            <v>2</v>
          </cell>
          <cell r="N506">
            <v>720</v>
          </cell>
          <cell r="O506"/>
          <cell r="P506">
            <v>38353</v>
          </cell>
          <cell r="Q506">
            <v>7</v>
          </cell>
          <cell r="R506">
            <v>2</v>
          </cell>
          <cell r="S506">
            <v>720</v>
          </cell>
          <cell r="T506"/>
          <cell r="U506">
            <v>38353</v>
          </cell>
          <cell r="V506">
            <v>7</v>
          </cell>
          <cell r="W506">
            <v>2</v>
          </cell>
          <cell r="X506">
            <v>720</v>
          </cell>
          <cell r="Y506"/>
          <cell r="Z506">
            <v>38353</v>
          </cell>
          <cell r="AA506">
            <v>37872</v>
          </cell>
          <cell r="AB506" t="str">
            <v>-</v>
          </cell>
          <cell r="AC506" t="str">
            <v>GİH</v>
          </cell>
          <cell r="AD506" t="str">
            <v>GÖKSUN MALMÜDÜRLÜĞÜ</v>
          </cell>
          <cell r="AE506" t="str">
            <v>NE</v>
          </cell>
          <cell r="AG506" t="str">
            <v>İ.İ.B.F.</v>
          </cell>
          <cell r="AH506" t="str">
            <v>-</v>
          </cell>
          <cell r="AI506" t="str">
            <v>Asil</v>
          </cell>
          <cell r="AJ506" t="str">
            <v>Bayan</v>
          </cell>
          <cell r="AK506" t="str">
            <v>Gel.Gen.Müd.</v>
          </cell>
          <cell r="AL506">
            <v>800</v>
          </cell>
          <cell r="AM506">
            <v>1100</v>
          </cell>
          <cell r="AN506">
            <v>1600</v>
          </cell>
          <cell r="AO506">
            <v>2200</v>
          </cell>
          <cell r="AP506">
            <v>24</v>
          </cell>
          <cell r="AQ506">
            <v>3</v>
          </cell>
          <cell r="AR506">
            <v>6</v>
          </cell>
        </row>
        <row r="507">
          <cell r="B507">
            <v>896</v>
          </cell>
          <cell r="C507" t="str">
            <v xml:space="preserve">Zeki </v>
          </cell>
          <cell r="D507" t="str">
            <v>ÖRER</v>
          </cell>
          <cell r="E507" t="str">
            <v>Yoklama Memuru</v>
          </cell>
          <cell r="F507">
            <v>31470</v>
          </cell>
          <cell r="G507">
            <v>31503</v>
          </cell>
          <cell r="H507">
            <v>23304</v>
          </cell>
          <cell r="I507" t="str">
            <v>Göksun</v>
          </cell>
          <cell r="J507" t="str">
            <v>K.Maraş</v>
          </cell>
          <cell r="K507">
            <v>5</v>
          </cell>
          <cell r="L507">
            <v>1</v>
          </cell>
          <cell r="M507">
            <v>1</v>
          </cell>
          <cell r="N507">
            <v>1320</v>
          </cell>
          <cell r="O507">
            <v>2200</v>
          </cell>
          <cell r="P507">
            <v>38199</v>
          </cell>
          <cell r="Q507">
            <v>1</v>
          </cell>
          <cell r="R507">
            <v>1</v>
          </cell>
          <cell r="S507">
            <v>1320</v>
          </cell>
          <cell r="T507">
            <v>2200</v>
          </cell>
          <cell r="U507">
            <v>38199</v>
          </cell>
          <cell r="V507">
            <v>1</v>
          </cell>
          <cell r="W507">
            <v>1</v>
          </cell>
          <cell r="X507">
            <v>1320</v>
          </cell>
          <cell r="Y507">
            <v>2200</v>
          </cell>
          <cell r="Z507">
            <v>38199</v>
          </cell>
          <cell r="AA507">
            <v>34723</v>
          </cell>
          <cell r="AB507" t="str">
            <v>Yapmıştır.</v>
          </cell>
          <cell r="AC507" t="str">
            <v>GİH</v>
          </cell>
          <cell r="AD507" t="str">
            <v>GÖKSUN MALMÜDÜRLÜĞÜ</v>
          </cell>
          <cell r="AE507" t="str">
            <v>NE</v>
          </cell>
          <cell r="AG507" t="str">
            <v>A.Ö.F.</v>
          </cell>
          <cell r="AH507" t="str">
            <v>-</v>
          </cell>
          <cell r="AI507" t="str">
            <v>Asil</v>
          </cell>
          <cell r="AJ507" t="str">
            <v>Erkek</v>
          </cell>
          <cell r="AK507" t="str">
            <v>Gel.Gen.Müd.</v>
          </cell>
          <cell r="AL507">
            <v>800</v>
          </cell>
          <cell r="AM507">
            <v>1100</v>
          </cell>
          <cell r="AN507">
            <v>1600</v>
          </cell>
          <cell r="AO507">
            <v>2200</v>
          </cell>
          <cell r="AP507">
            <v>6</v>
          </cell>
          <cell r="AQ507">
            <v>10</v>
          </cell>
          <cell r="AR507">
            <v>18</v>
          </cell>
        </row>
        <row r="508">
          <cell r="B508">
            <v>990</v>
          </cell>
          <cell r="C508" t="str">
            <v>İbrahim</v>
          </cell>
          <cell r="D508" t="str">
            <v>KUNDAKÇI</v>
          </cell>
          <cell r="E508" t="str">
            <v>Yoklama Memuru</v>
          </cell>
          <cell r="F508">
            <v>31884</v>
          </cell>
          <cell r="G508">
            <v>31894</v>
          </cell>
          <cell r="H508">
            <v>23078</v>
          </cell>
          <cell r="I508" t="str">
            <v>Göksun</v>
          </cell>
          <cell r="J508" t="str">
            <v>K.Maraş</v>
          </cell>
          <cell r="K508">
            <v>5</v>
          </cell>
          <cell r="L508">
            <v>2</v>
          </cell>
          <cell r="M508">
            <v>2</v>
          </cell>
          <cell r="N508">
            <v>1210</v>
          </cell>
          <cell r="O508">
            <v>1600</v>
          </cell>
          <cell r="P508">
            <v>38226</v>
          </cell>
          <cell r="Q508">
            <v>2</v>
          </cell>
          <cell r="R508">
            <v>2</v>
          </cell>
          <cell r="S508">
            <v>1210</v>
          </cell>
          <cell r="T508">
            <v>1600</v>
          </cell>
          <cell r="U508">
            <v>38226</v>
          </cell>
          <cell r="V508">
            <v>2</v>
          </cell>
          <cell r="W508">
            <v>2</v>
          </cell>
          <cell r="X508">
            <v>1210</v>
          </cell>
          <cell r="Y508">
            <v>1600</v>
          </cell>
          <cell r="Z508">
            <v>38226</v>
          </cell>
          <cell r="AA508">
            <v>34723</v>
          </cell>
          <cell r="AB508" t="str">
            <v>Yapmıştır.</v>
          </cell>
          <cell r="AC508" t="str">
            <v>GİH</v>
          </cell>
          <cell r="AD508" t="str">
            <v>GÖKSUN MALMÜDÜRLÜĞÜ</v>
          </cell>
          <cell r="AE508" t="str">
            <v>NE</v>
          </cell>
          <cell r="AG508" t="str">
            <v>AÖF Önlisans</v>
          </cell>
          <cell r="AH508" t="str">
            <v>-</v>
          </cell>
          <cell r="AI508" t="str">
            <v>Asil</v>
          </cell>
          <cell r="AJ508" t="str">
            <v>Erkek</v>
          </cell>
          <cell r="AK508" t="str">
            <v>Gel.Gen.Müd.</v>
          </cell>
          <cell r="AL508">
            <v>800</v>
          </cell>
          <cell r="AM508">
            <v>1100</v>
          </cell>
          <cell r="AN508">
            <v>1600</v>
          </cell>
          <cell r="AO508">
            <v>2200</v>
          </cell>
          <cell r="AP508">
            <v>10</v>
          </cell>
          <cell r="AQ508">
            <v>9</v>
          </cell>
          <cell r="AR508">
            <v>17</v>
          </cell>
        </row>
        <row r="509">
          <cell r="B509">
            <v>856</v>
          </cell>
          <cell r="C509" t="str">
            <v>Erdoğan</v>
          </cell>
          <cell r="D509" t="str">
            <v>KIRAÇ</v>
          </cell>
          <cell r="E509" t="str">
            <v>Yoklama Memuru</v>
          </cell>
          <cell r="F509">
            <v>29347</v>
          </cell>
          <cell r="G509">
            <v>29353</v>
          </cell>
          <cell r="H509">
            <v>20936</v>
          </cell>
          <cell r="I509" t="str">
            <v>Göksun</v>
          </cell>
          <cell r="J509" t="str">
            <v>K.Maraş</v>
          </cell>
          <cell r="K509">
            <v>5</v>
          </cell>
          <cell r="L509">
            <v>2</v>
          </cell>
          <cell r="M509">
            <v>1</v>
          </cell>
          <cell r="N509">
            <v>1155</v>
          </cell>
          <cell r="O509">
            <v>1100</v>
          </cell>
          <cell r="P509">
            <v>38353</v>
          </cell>
          <cell r="Q509">
            <v>2</v>
          </cell>
          <cell r="R509">
            <v>1</v>
          </cell>
          <cell r="S509">
            <v>1155</v>
          </cell>
          <cell r="T509">
            <v>1100</v>
          </cell>
          <cell r="U509">
            <v>38353</v>
          </cell>
          <cell r="V509">
            <v>2</v>
          </cell>
          <cell r="W509">
            <v>1</v>
          </cell>
          <cell r="X509">
            <v>1155</v>
          </cell>
          <cell r="Y509">
            <v>1100</v>
          </cell>
          <cell r="Z509">
            <v>38353</v>
          </cell>
          <cell r="AA509">
            <v>34969</v>
          </cell>
          <cell r="AB509" t="str">
            <v>Yapmıştır.</v>
          </cell>
          <cell r="AC509" t="str">
            <v>GİH</v>
          </cell>
          <cell r="AD509" t="str">
            <v>GÖKSUN MALMÜDÜRLÜĞÜ</v>
          </cell>
          <cell r="AE509" t="str">
            <v>NE</v>
          </cell>
          <cell r="AG509" t="str">
            <v>Lise</v>
          </cell>
          <cell r="AH509" t="str">
            <v>-</v>
          </cell>
          <cell r="AI509" t="str">
            <v>Asil</v>
          </cell>
          <cell r="AJ509" t="str">
            <v>Erkek</v>
          </cell>
          <cell r="AK509" t="str">
            <v>Gel.Gen.Müd.</v>
          </cell>
          <cell r="AL509">
            <v>650</v>
          </cell>
          <cell r="AM509">
            <v>800</v>
          </cell>
          <cell r="AN509">
            <v>1100</v>
          </cell>
          <cell r="AO509">
            <v>1500</v>
          </cell>
          <cell r="AP509">
            <v>25</v>
          </cell>
          <cell r="AQ509">
            <v>8</v>
          </cell>
          <cell r="AR509">
            <v>24</v>
          </cell>
        </row>
        <row r="510">
          <cell r="B510">
            <v>1195</v>
          </cell>
          <cell r="C510" t="str">
            <v>Gürsel Cemal</v>
          </cell>
          <cell r="D510" t="str">
            <v>DEMİRCİ</v>
          </cell>
          <cell r="E510" t="str">
            <v>Yoklama Memuru</v>
          </cell>
          <cell r="F510">
            <v>30894</v>
          </cell>
          <cell r="G510">
            <v>32842</v>
          </cell>
          <cell r="H510">
            <v>22078</v>
          </cell>
          <cell r="I510" t="str">
            <v>Göksun</v>
          </cell>
          <cell r="J510" t="str">
            <v>K.Maraş</v>
          </cell>
          <cell r="K510">
            <v>5</v>
          </cell>
          <cell r="L510">
            <v>4</v>
          </cell>
          <cell r="M510">
            <v>1</v>
          </cell>
          <cell r="N510">
            <v>915</v>
          </cell>
          <cell r="O510">
            <v>650</v>
          </cell>
          <cell r="P510">
            <v>38322</v>
          </cell>
          <cell r="Q510">
            <v>4</v>
          </cell>
          <cell r="R510">
            <v>1</v>
          </cell>
          <cell r="S510">
            <v>915</v>
          </cell>
          <cell r="T510">
            <v>650</v>
          </cell>
          <cell r="U510">
            <v>38322</v>
          </cell>
          <cell r="V510">
            <v>4</v>
          </cell>
          <cell r="W510">
            <v>1</v>
          </cell>
          <cell r="X510">
            <v>915</v>
          </cell>
          <cell r="Y510">
            <v>650</v>
          </cell>
          <cell r="Z510">
            <v>38322</v>
          </cell>
          <cell r="AA510">
            <v>35768</v>
          </cell>
          <cell r="AB510" t="str">
            <v>Yapmıştır.</v>
          </cell>
          <cell r="AC510" t="str">
            <v>GİH</v>
          </cell>
          <cell r="AD510" t="str">
            <v>GÖKSUN MALMÜDÜRLÜĞÜ</v>
          </cell>
          <cell r="AE510" t="str">
            <v>NE</v>
          </cell>
          <cell r="AG510" t="str">
            <v>Lise</v>
          </cell>
          <cell r="AH510" t="str">
            <v>-</v>
          </cell>
          <cell r="AI510" t="str">
            <v>Asil</v>
          </cell>
          <cell r="AJ510" t="str">
            <v>Erkek</v>
          </cell>
          <cell r="AK510" t="str">
            <v>Gel.Gen.Müd.</v>
          </cell>
          <cell r="AL510">
            <v>650</v>
          </cell>
          <cell r="AM510">
            <v>800</v>
          </cell>
          <cell r="AN510">
            <v>1100</v>
          </cell>
          <cell r="AO510">
            <v>1500</v>
          </cell>
          <cell r="AP510">
            <v>7</v>
          </cell>
          <cell r="AQ510">
            <v>2</v>
          </cell>
          <cell r="AR510">
            <v>15</v>
          </cell>
        </row>
        <row r="511">
          <cell r="B511">
            <v>988</v>
          </cell>
          <cell r="C511" t="str">
            <v>Ali</v>
          </cell>
          <cell r="D511" t="str">
            <v>ERTUĞRUL</v>
          </cell>
          <cell r="E511" t="str">
            <v>Yoklama Memuru</v>
          </cell>
          <cell r="F511">
            <v>31884</v>
          </cell>
          <cell r="G511">
            <v>31891</v>
          </cell>
          <cell r="H511">
            <v>23012</v>
          </cell>
          <cell r="I511" t="str">
            <v>Göksun</v>
          </cell>
          <cell r="J511" t="str">
            <v>K.Maraş</v>
          </cell>
          <cell r="K511">
            <v>5</v>
          </cell>
          <cell r="L511">
            <v>5</v>
          </cell>
          <cell r="M511">
            <v>3</v>
          </cell>
          <cell r="N511">
            <v>895</v>
          </cell>
          <cell r="O511"/>
          <cell r="P511">
            <v>38223</v>
          </cell>
          <cell r="Q511">
            <v>5</v>
          </cell>
          <cell r="R511">
            <v>3</v>
          </cell>
          <cell r="S511">
            <v>895</v>
          </cell>
          <cell r="T511"/>
          <cell r="U511">
            <v>38223</v>
          </cell>
          <cell r="V511">
            <v>5</v>
          </cell>
          <cell r="W511">
            <v>3</v>
          </cell>
          <cell r="X511">
            <v>895</v>
          </cell>
          <cell r="Y511"/>
          <cell r="Z511">
            <v>38223</v>
          </cell>
          <cell r="AA511">
            <v>37594</v>
          </cell>
          <cell r="AB511" t="str">
            <v>Yapmıştır.</v>
          </cell>
          <cell r="AC511" t="str">
            <v>GİH</v>
          </cell>
          <cell r="AD511" t="str">
            <v>GÖKSUN MALMÜDÜRLÜĞÜ</v>
          </cell>
          <cell r="AE511" t="str">
            <v>NE</v>
          </cell>
          <cell r="AG511" t="str">
            <v>Lise</v>
          </cell>
          <cell r="AH511" t="str">
            <v>-</v>
          </cell>
          <cell r="AI511" t="str">
            <v>Asil</v>
          </cell>
          <cell r="AJ511" t="str">
            <v>Erkek</v>
          </cell>
          <cell r="AK511" t="str">
            <v>Gel.Gen.Müd.</v>
          </cell>
          <cell r="AL511">
            <v>650</v>
          </cell>
          <cell r="AM511">
            <v>800</v>
          </cell>
          <cell r="AN511">
            <v>1100</v>
          </cell>
          <cell r="AO511">
            <v>1500</v>
          </cell>
          <cell r="AP511">
            <v>13</v>
          </cell>
          <cell r="AQ511">
            <v>9</v>
          </cell>
          <cell r="AR511">
            <v>17</v>
          </cell>
        </row>
        <row r="512">
          <cell r="B512">
            <v>993</v>
          </cell>
          <cell r="C512" t="str">
            <v>Adil</v>
          </cell>
          <cell r="D512" t="str">
            <v>BOLAT</v>
          </cell>
          <cell r="E512" t="str">
            <v>Daktiloğraf</v>
          </cell>
          <cell r="F512">
            <v>31884</v>
          </cell>
          <cell r="G512">
            <v>31891</v>
          </cell>
          <cell r="H512">
            <v>22433</v>
          </cell>
          <cell r="I512" t="str">
            <v>Göksun</v>
          </cell>
          <cell r="J512" t="str">
            <v>K.Maraş</v>
          </cell>
          <cell r="K512">
            <v>5</v>
          </cell>
          <cell r="L512">
            <v>5</v>
          </cell>
          <cell r="M512">
            <v>3</v>
          </cell>
          <cell r="N512">
            <v>895</v>
          </cell>
          <cell r="O512"/>
          <cell r="P512">
            <v>38353</v>
          </cell>
          <cell r="Q512">
            <v>5</v>
          </cell>
          <cell r="R512">
            <v>3</v>
          </cell>
          <cell r="S512">
            <v>895</v>
          </cell>
          <cell r="T512"/>
          <cell r="U512">
            <v>38353</v>
          </cell>
          <cell r="V512">
            <v>5</v>
          </cell>
          <cell r="W512">
            <v>3</v>
          </cell>
          <cell r="X512">
            <v>895</v>
          </cell>
          <cell r="Y512"/>
          <cell r="Z512">
            <v>38353</v>
          </cell>
          <cell r="AA512">
            <v>37277</v>
          </cell>
          <cell r="AB512" t="str">
            <v>Yapmıştır.</v>
          </cell>
          <cell r="AC512" t="str">
            <v>GİH</v>
          </cell>
          <cell r="AD512" t="str">
            <v>GÖKSUN MALMÜDÜRLÜĞÜ</v>
          </cell>
          <cell r="AE512" t="str">
            <v>NE</v>
          </cell>
          <cell r="AG512" t="str">
            <v>Lise</v>
          </cell>
          <cell r="AH512" t="str">
            <v>-</v>
          </cell>
          <cell r="AI512" t="str">
            <v>Asil</v>
          </cell>
          <cell r="AJ512" t="str">
            <v>Erkek</v>
          </cell>
          <cell r="AK512" t="str">
            <v>Gel.Gen.Müd.</v>
          </cell>
          <cell r="AL512">
            <v>650</v>
          </cell>
          <cell r="AM512">
            <v>800</v>
          </cell>
          <cell r="AN512">
            <v>1100</v>
          </cell>
          <cell r="AO512">
            <v>1500</v>
          </cell>
          <cell r="AP512">
            <v>13</v>
          </cell>
          <cell r="AQ512">
            <v>9</v>
          </cell>
          <cell r="AR512">
            <v>17</v>
          </cell>
        </row>
        <row r="513">
          <cell r="B513">
            <v>1342</v>
          </cell>
          <cell r="C513" t="str">
            <v xml:space="preserve">Zeki </v>
          </cell>
          <cell r="D513" t="str">
            <v>UÇKAÇ</v>
          </cell>
          <cell r="E513" t="str">
            <v>İcra Memuru</v>
          </cell>
          <cell r="F513">
            <v>32827</v>
          </cell>
          <cell r="G513">
            <v>34290</v>
          </cell>
          <cell r="H513">
            <v>22716</v>
          </cell>
          <cell r="I513" t="str">
            <v>Göksun</v>
          </cell>
          <cell r="J513" t="str">
            <v>K.Maraş</v>
          </cell>
          <cell r="K513">
            <v>5</v>
          </cell>
          <cell r="L513">
            <v>6</v>
          </cell>
          <cell r="M513">
            <v>2</v>
          </cell>
          <cell r="N513">
            <v>785</v>
          </cell>
          <cell r="O513"/>
          <cell r="P513">
            <v>38122</v>
          </cell>
          <cell r="Q513">
            <v>6</v>
          </cell>
          <cell r="R513">
            <v>2</v>
          </cell>
          <cell r="S513">
            <v>785</v>
          </cell>
          <cell r="T513"/>
          <cell r="U513">
            <v>38122</v>
          </cell>
          <cell r="V513">
            <v>6</v>
          </cell>
          <cell r="W513">
            <v>2</v>
          </cell>
          <cell r="X513">
            <v>785</v>
          </cell>
          <cell r="Y513"/>
          <cell r="Z513">
            <v>38122</v>
          </cell>
          <cell r="AA513">
            <v>37550</v>
          </cell>
          <cell r="AB513" t="str">
            <v>Yapmıştır.</v>
          </cell>
          <cell r="AC513" t="str">
            <v>GİH</v>
          </cell>
          <cell r="AD513" t="str">
            <v>GÖKSUN MALMÜDÜRLÜĞÜ</v>
          </cell>
          <cell r="AE513" t="str">
            <v>NE</v>
          </cell>
          <cell r="AG513" t="str">
            <v>Lise</v>
          </cell>
          <cell r="AH513" t="str">
            <v>-</v>
          </cell>
          <cell r="AI513" t="str">
            <v>Asil</v>
          </cell>
          <cell r="AJ513" t="str">
            <v>Erkek</v>
          </cell>
          <cell r="AK513" t="str">
            <v>Gel.Gen.Müd.</v>
          </cell>
          <cell r="AL513">
            <v>650</v>
          </cell>
          <cell r="AM513">
            <v>800</v>
          </cell>
          <cell r="AN513">
            <v>1100</v>
          </cell>
          <cell r="AO513">
            <v>1500</v>
          </cell>
          <cell r="AP513">
            <v>20</v>
          </cell>
          <cell r="AQ513">
            <v>2</v>
          </cell>
          <cell r="AR513">
            <v>11</v>
          </cell>
        </row>
        <row r="514">
          <cell r="B514">
            <v>1380</v>
          </cell>
          <cell r="C514" t="str">
            <v>Zafer</v>
          </cell>
          <cell r="D514" t="str">
            <v>SARIGÜL</v>
          </cell>
          <cell r="E514" t="str">
            <v>İcra Memuru</v>
          </cell>
          <cell r="F514">
            <v>31215</v>
          </cell>
          <cell r="G514">
            <v>31251</v>
          </cell>
          <cell r="H514">
            <v>22684</v>
          </cell>
          <cell r="I514" t="str">
            <v>Göksun</v>
          </cell>
          <cell r="J514" t="str">
            <v>K.Maraş</v>
          </cell>
          <cell r="K514">
            <v>5</v>
          </cell>
          <cell r="L514">
            <v>2</v>
          </cell>
          <cell r="M514">
            <v>2</v>
          </cell>
          <cell r="N514">
            <v>1210</v>
          </cell>
          <cell r="O514">
            <v>1600</v>
          </cell>
          <cell r="P514">
            <v>38314</v>
          </cell>
          <cell r="Q514">
            <v>2</v>
          </cell>
          <cell r="R514">
            <v>2</v>
          </cell>
          <cell r="S514">
            <v>1210</v>
          </cell>
          <cell r="T514">
            <v>1600</v>
          </cell>
          <cell r="U514">
            <v>38212</v>
          </cell>
          <cell r="V514">
            <v>2</v>
          </cell>
          <cell r="W514">
            <v>2</v>
          </cell>
          <cell r="X514">
            <v>1210</v>
          </cell>
          <cell r="Y514">
            <v>1600</v>
          </cell>
          <cell r="Z514">
            <v>38314</v>
          </cell>
          <cell r="AA514">
            <v>37672</v>
          </cell>
          <cell r="AB514" t="str">
            <v>Yapmıştır.</v>
          </cell>
          <cell r="AC514" t="str">
            <v>GİH</v>
          </cell>
          <cell r="AD514" t="str">
            <v>GÖKSUN MALMÜDÜRLÜĞÜ</v>
          </cell>
          <cell r="AE514" t="str">
            <v>NE</v>
          </cell>
          <cell r="AG514" t="str">
            <v>AÖF Önlisans</v>
          </cell>
          <cell r="AH514" t="str">
            <v>-</v>
          </cell>
          <cell r="AI514" t="str">
            <v>Asil</v>
          </cell>
          <cell r="AJ514" t="str">
            <v>Erkek</v>
          </cell>
          <cell r="AK514" t="str">
            <v>Gel.Gen.Müd.</v>
          </cell>
          <cell r="AL514">
            <v>800</v>
          </cell>
          <cell r="AM514">
            <v>1100</v>
          </cell>
          <cell r="AN514">
            <v>1600</v>
          </cell>
          <cell r="AO514">
            <v>2200</v>
          </cell>
          <cell r="AP514">
            <v>14</v>
          </cell>
          <cell r="AQ514">
            <v>6</v>
          </cell>
          <cell r="AR514">
            <v>19</v>
          </cell>
        </row>
        <row r="515">
          <cell r="B515">
            <v>1326</v>
          </cell>
          <cell r="C515" t="str">
            <v>Kara İbrahim</v>
          </cell>
          <cell r="D515" t="str">
            <v>KARSLI</v>
          </cell>
          <cell r="E515" t="str">
            <v>Tahsildar</v>
          </cell>
          <cell r="F515">
            <v>32818</v>
          </cell>
          <cell r="G515">
            <v>33465</v>
          </cell>
          <cell r="H515">
            <v>23774</v>
          </cell>
          <cell r="I515" t="str">
            <v>Göksun</v>
          </cell>
          <cell r="J515" t="str">
            <v>K.Maraş</v>
          </cell>
          <cell r="K515">
            <v>5</v>
          </cell>
          <cell r="L515">
            <v>3</v>
          </cell>
          <cell r="M515">
            <v>1</v>
          </cell>
          <cell r="N515">
            <v>1020</v>
          </cell>
          <cell r="O515">
            <v>1100</v>
          </cell>
          <cell r="P515">
            <v>38113</v>
          </cell>
          <cell r="Q515">
            <v>3</v>
          </cell>
          <cell r="R515">
            <v>1</v>
          </cell>
          <cell r="S515">
            <v>1020</v>
          </cell>
          <cell r="T515">
            <v>1100</v>
          </cell>
          <cell r="U515">
            <v>38113</v>
          </cell>
          <cell r="V515">
            <v>3</v>
          </cell>
          <cell r="W515">
            <v>1</v>
          </cell>
          <cell r="X515">
            <v>1020</v>
          </cell>
          <cell r="Y515">
            <v>1100</v>
          </cell>
          <cell r="Z515">
            <v>38113</v>
          </cell>
          <cell r="AA515">
            <v>37504</v>
          </cell>
          <cell r="AB515" t="str">
            <v>Yapmıştır.</v>
          </cell>
          <cell r="AC515" t="str">
            <v>GİH</v>
          </cell>
          <cell r="AD515" t="str">
            <v>GÖKSUN MALMÜDÜRLÜĞÜ</v>
          </cell>
          <cell r="AE515" t="str">
            <v>NE</v>
          </cell>
          <cell r="AG515" t="str">
            <v>AÖF Önlisans</v>
          </cell>
          <cell r="AH515" t="str">
            <v>-</v>
          </cell>
          <cell r="AI515" t="str">
            <v>Asil</v>
          </cell>
          <cell r="AJ515" t="str">
            <v>Erkek</v>
          </cell>
          <cell r="AK515" t="str">
            <v>Gel.Gen.Müd.</v>
          </cell>
          <cell r="AL515">
            <v>800</v>
          </cell>
          <cell r="AM515">
            <v>1100</v>
          </cell>
          <cell r="AN515">
            <v>1600</v>
          </cell>
          <cell r="AO515">
            <v>2200</v>
          </cell>
          <cell r="AP515">
            <v>22</v>
          </cell>
          <cell r="AQ515">
            <v>5</v>
          </cell>
          <cell r="AR515">
            <v>13</v>
          </cell>
        </row>
        <row r="516">
          <cell r="B516">
            <v>1194</v>
          </cell>
          <cell r="C516" t="str">
            <v>Bülent</v>
          </cell>
          <cell r="D516" t="str">
            <v>YILDIRAN</v>
          </cell>
          <cell r="E516" t="str">
            <v>Tahsildar</v>
          </cell>
          <cell r="F516">
            <v>32869</v>
          </cell>
          <cell r="G516">
            <v>32885</v>
          </cell>
          <cell r="H516">
            <v>24873</v>
          </cell>
          <cell r="I516" t="str">
            <v>Malatya</v>
          </cell>
          <cell r="J516" t="str">
            <v>Malatya</v>
          </cell>
          <cell r="K516">
            <v>5</v>
          </cell>
          <cell r="L516">
            <v>3</v>
          </cell>
          <cell r="M516">
            <v>1</v>
          </cell>
          <cell r="N516">
            <v>1020</v>
          </cell>
          <cell r="O516">
            <v>1100</v>
          </cell>
          <cell r="P516">
            <v>38364</v>
          </cell>
          <cell r="Q516">
            <v>3</v>
          </cell>
          <cell r="R516">
            <v>1</v>
          </cell>
          <cell r="S516">
            <v>1020</v>
          </cell>
          <cell r="T516">
            <v>1100</v>
          </cell>
          <cell r="U516">
            <v>38364</v>
          </cell>
          <cell r="V516">
            <v>3</v>
          </cell>
          <cell r="W516">
            <v>1</v>
          </cell>
          <cell r="X516">
            <v>1020</v>
          </cell>
          <cell r="Y516">
            <v>1100</v>
          </cell>
          <cell r="Z516">
            <v>38364</v>
          </cell>
          <cell r="AA516">
            <v>36493</v>
          </cell>
          <cell r="AB516" t="str">
            <v>Muaf</v>
          </cell>
          <cell r="AC516" t="str">
            <v>GİH</v>
          </cell>
          <cell r="AD516" t="str">
            <v>GÖKSUN MALMÜDÜRLÜĞÜ</v>
          </cell>
          <cell r="AE516" t="str">
            <v>NE</v>
          </cell>
          <cell r="AG516" t="str">
            <v>AÖF Önlisans</v>
          </cell>
          <cell r="AH516" t="str">
            <v>-</v>
          </cell>
          <cell r="AI516" t="str">
            <v>Asil</v>
          </cell>
          <cell r="AJ516" t="str">
            <v>Erkek</v>
          </cell>
          <cell r="AK516" t="str">
            <v>Gel.Gen.Müd.</v>
          </cell>
          <cell r="AL516">
            <v>800</v>
          </cell>
          <cell r="AM516">
            <v>1100</v>
          </cell>
          <cell r="AN516">
            <v>1600</v>
          </cell>
          <cell r="AO516">
            <v>2200</v>
          </cell>
          <cell r="AP516">
            <v>25</v>
          </cell>
          <cell r="AQ516">
            <v>0</v>
          </cell>
          <cell r="AR516">
            <v>15</v>
          </cell>
        </row>
        <row r="517">
          <cell r="B517">
            <v>997</v>
          </cell>
          <cell r="C517" t="str">
            <v>Hikmet</v>
          </cell>
          <cell r="D517" t="str">
            <v>BOLAT</v>
          </cell>
          <cell r="E517" t="str">
            <v>Tahsildar</v>
          </cell>
          <cell r="F517">
            <v>31856</v>
          </cell>
          <cell r="G517">
            <v>31867</v>
          </cell>
          <cell r="H517">
            <v>21732</v>
          </cell>
          <cell r="I517" t="str">
            <v>Göksun</v>
          </cell>
          <cell r="J517" t="str">
            <v>K.Maraş</v>
          </cell>
          <cell r="K517">
            <v>5</v>
          </cell>
          <cell r="L517">
            <v>4</v>
          </cell>
          <cell r="M517">
            <v>2</v>
          </cell>
          <cell r="N517">
            <v>950</v>
          </cell>
          <cell r="O517">
            <v>650</v>
          </cell>
          <cell r="P517">
            <v>38198</v>
          </cell>
          <cell r="Q517">
            <v>4</v>
          </cell>
          <cell r="R517">
            <v>2</v>
          </cell>
          <cell r="S517">
            <v>950</v>
          </cell>
          <cell r="T517">
            <v>650</v>
          </cell>
          <cell r="U517">
            <v>38198</v>
          </cell>
          <cell r="V517">
            <v>4</v>
          </cell>
          <cell r="W517">
            <v>2</v>
          </cell>
          <cell r="X517">
            <v>950</v>
          </cell>
          <cell r="Y517">
            <v>650</v>
          </cell>
          <cell r="Z517">
            <v>38198</v>
          </cell>
          <cell r="AA517">
            <v>36493</v>
          </cell>
          <cell r="AB517" t="str">
            <v>Yapmıştır.</v>
          </cell>
          <cell r="AC517" t="str">
            <v>GİH</v>
          </cell>
          <cell r="AD517" t="str">
            <v>GÖKSUN MALMÜDÜRLÜĞÜ</v>
          </cell>
          <cell r="AE517" t="str">
            <v>NE</v>
          </cell>
          <cell r="AG517" t="str">
            <v>Ticaret Lisesi</v>
          </cell>
          <cell r="AH517" t="str">
            <v>-</v>
          </cell>
          <cell r="AI517" t="str">
            <v>Asil</v>
          </cell>
          <cell r="AJ517" t="str">
            <v>Erkek</v>
          </cell>
          <cell r="AK517" t="str">
            <v>Gel.Gen.Müd.</v>
          </cell>
          <cell r="AL517">
            <v>650</v>
          </cell>
          <cell r="AM517">
            <v>800</v>
          </cell>
          <cell r="AN517">
            <v>1100</v>
          </cell>
          <cell r="AO517">
            <v>1500</v>
          </cell>
          <cell r="AP517">
            <v>6</v>
          </cell>
          <cell r="AQ517">
            <v>10</v>
          </cell>
          <cell r="AR517">
            <v>17</v>
          </cell>
        </row>
        <row r="518">
          <cell r="B518">
            <v>1291</v>
          </cell>
          <cell r="C518" t="str">
            <v xml:space="preserve">Zeki </v>
          </cell>
          <cell r="D518" t="str">
            <v>SARIGÜL</v>
          </cell>
          <cell r="E518" t="str">
            <v>Memur</v>
          </cell>
          <cell r="F518">
            <v>32827</v>
          </cell>
          <cell r="G518">
            <v>33465</v>
          </cell>
          <cell r="H518">
            <v>23442</v>
          </cell>
          <cell r="I518" t="str">
            <v>Göksun</v>
          </cell>
          <cell r="J518" t="str">
            <v>K.Maraş</v>
          </cell>
          <cell r="K518">
            <v>5</v>
          </cell>
          <cell r="L518">
            <v>3</v>
          </cell>
          <cell r="M518">
            <v>3</v>
          </cell>
          <cell r="N518">
            <v>1110</v>
          </cell>
          <cell r="O518">
            <v>1100</v>
          </cell>
          <cell r="P518">
            <v>38353</v>
          </cell>
          <cell r="Q518">
            <v>3</v>
          </cell>
          <cell r="R518">
            <v>3</v>
          </cell>
          <cell r="S518">
            <v>1110</v>
          </cell>
          <cell r="T518">
            <v>1100</v>
          </cell>
          <cell r="U518">
            <v>38353</v>
          </cell>
          <cell r="V518">
            <v>3</v>
          </cell>
          <cell r="W518">
            <v>3</v>
          </cell>
          <cell r="X518">
            <v>1110</v>
          </cell>
          <cell r="Y518">
            <v>1100</v>
          </cell>
          <cell r="Z518">
            <v>38353</v>
          </cell>
          <cell r="AA518">
            <v>37973</v>
          </cell>
          <cell r="AB518" t="str">
            <v>Yapmıştır.</v>
          </cell>
          <cell r="AC518" t="str">
            <v>GİH</v>
          </cell>
          <cell r="AD518" t="str">
            <v>GÖKSUN MALMÜDÜRLÜĞÜ</v>
          </cell>
          <cell r="AE518" t="str">
            <v>NE</v>
          </cell>
          <cell r="AG518" t="str">
            <v>A.Ö.F.</v>
          </cell>
          <cell r="AH518" t="str">
            <v>-</v>
          </cell>
          <cell r="AI518" t="str">
            <v>Asil</v>
          </cell>
          <cell r="AJ518" t="str">
            <v>Erkek</v>
          </cell>
          <cell r="AK518" t="str">
            <v>Mil.Em.Gen.Müd.</v>
          </cell>
          <cell r="AL518">
            <v>800</v>
          </cell>
          <cell r="AM518">
            <v>1100</v>
          </cell>
          <cell r="AN518">
            <v>1600</v>
          </cell>
          <cell r="AO518">
            <v>2200</v>
          </cell>
          <cell r="AP518">
            <v>22</v>
          </cell>
          <cell r="AQ518">
            <v>5</v>
          </cell>
          <cell r="AR518">
            <v>13</v>
          </cell>
        </row>
        <row r="519">
          <cell r="B519">
            <v>1577</v>
          </cell>
          <cell r="C519" t="str">
            <v xml:space="preserve">Selim </v>
          </cell>
          <cell r="D519" t="str">
            <v>SAĞIR</v>
          </cell>
          <cell r="E519" t="str">
            <v>Daktiloğraf</v>
          </cell>
          <cell r="G519">
            <v>36095</v>
          </cell>
          <cell r="H519">
            <v>26753</v>
          </cell>
          <cell r="I519" t="str">
            <v>Göksun</v>
          </cell>
          <cell r="J519" t="str">
            <v>K.Maraş</v>
          </cell>
          <cell r="K519">
            <v>5</v>
          </cell>
          <cell r="L519">
            <v>8</v>
          </cell>
          <cell r="M519">
            <v>1</v>
          </cell>
          <cell r="N519">
            <v>660</v>
          </cell>
          <cell r="O519"/>
          <cell r="P519">
            <v>38096</v>
          </cell>
          <cell r="Q519">
            <v>8</v>
          </cell>
          <cell r="R519">
            <v>1</v>
          </cell>
          <cell r="S519">
            <v>660</v>
          </cell>
          <cell r="T519"/>
          <cell r="U519">
            <v>38096</v>
          </cell>
          <cell r="V519">
            <v>8</v>
          </cell>
          <cell r="W519">
            <v>1</v>
          </cell>
          <cell r="X519">
            <v>660</v>
          </cell>
          <cell r="Y519"/>
          <cell r="Z519">
            <v>38096</v>
          </cell>
          <cell r="AA519">
            <v>38124</v>
          </cell>
          <cell r="AB519" t="str">
            <v>Yapmıştır.</v>
          </cell>
          <cell r="AC519" t="str">
            <v>GİH</v>
          </cell>
          <cell r="AD519" t="str">
            <v>GÖKSUN MALMÜDÜRLÜĞÜ</v>
          </cell>
          <cell r="AE519" t="str">
            <v>NE</v>
          </cell>
          <cell r="AG519" t="str">
            <v>Lisans</v>
          </cell>
          <cell r="AH519" t="str">
            <v>-</v>
          </cell>
          <cell r="AI519" t="str">
            <v>Asil</v>
          </cell>
          <cell r="AJ519" t="str">
            <v>Erkek</v>
          </cell>
          <cell r="AK519" t="str">
            <v>Mil.Em.Gen.Müd.</v>
          </cell>
          <cell r="AL519">
            <v>800</v>
          </cell>
          <cell r="AM519">
            <v>1100</v>
          </cell>
          <cell r="AN519">
            <v>1600</v>
          </cell>
          <cell r="AO519">
            <v>2200</v>
          </cell>
          <cell r="AP519">
            <v>10</v>
          </cell>
          <cell r="AQ519">
            <v>3</v>
          </cell>
          <cell r="AR519">
            <v>6</v>
          </cell>
        </row>
        <row r="520">
          <cell r="B520">
            <v>1325</v>
          </cell>
          <cell r="C520" t="str">
            <v>Nedim</v>
          </cell>
          <cell r="D520" t="str">
            <v>AYDIN</v>
          </cell>
          <cell r="E520" t="str">
            <v>Şoför</v>
          </cell>
          <cell r="F520">
            <v>32582</v>
          </cell>
          <cell r="G520">
            <v>32888</v>
          </cell>
          <cell r="H520">
            <v>21236</v>
          </cell>
          <cell r="I520" t="str">
            <v>Göksun</v>
          </cell>
          <cell r="J520" t="str">
            <v>K.Maraş</v>
          </cell>
          <cell r="K520">
            <v>6</v>
          </cell>
          <cell r="L520">
            <v>6</v>
          </cell>
          <cell r="M520">
            <v>3</v>
          </cell>
          <cell r="N520">
            <v>810</v>
          </cell>
          <cell r="O520"/>
          <cell r="P520">
            <v>38183</v>
          </cell>
          <cell r="Q520">
            <v>5</v>
          </cell>
          <cell r="R520">
            <v>2</v>
          </cell>
          <cell r="S520">
            <v>865</v>
          </cell>
          <cell r="T520"/>
          <cell r="U520">
            <v>38105</v>
          </cell>
          <cell r="V520">
            <v>6</v>
          </cell>
          <cell r="W520">
            <v>3</v>
          </cell>
          <cell r="X520">
            <v>810</v>
          </cell>
          <cell r="Y520"/>
          <cell r="Z520">
            <v>38105</v>
          </cell>
          <cell r="AA520">
            <v>37594</v>
          </cell>
          <cell r="AB520" t="str">
            <v>Yapmıştır.</v>
          </cell>
          <cell r="AC520" t="str">
            <v>GİH</v>
          </cell>
          <cell r="AD520" t="str">
            <v>GÖKSUN MALMÜDÜRLÜĞÜ</v>
          </cell>
          <cell r="AE520" t="str">
            <v>NE</v>
          </cell>
          <cell r="AG520" t="str">
            <v>Lise</v>
          </cell>
          <cell r="AH520" t="str">
            <v>-</v>
          </cell>
          <cell r="AI520" t="str">
            <v>Asil</v>
          </cell>
          <cell r="AJ520" t="str">
            <v>Erkek</v>
          </cell>
          <cell r="AK520" t="str">
            <v>Per.Gen.Müd.</v>
          </cell>
          <cell r="AL520">
            <v>650</v>
          </cell>
          <cell r="AM520">
            <v>800</v>
          </cell>
          <cell r="AN520">
            <v>1100</v>
          </cell>
          <cell r="AO520">
            <v>1500</v>
          </cell>
          <cell r="AP520">
            <v>22</v>
          </cell>
          <cell r="AQ520">
            <v>0</v>
          </cell>
          <cell r="AR520">
            <v>15</v>
          </cell>
        </row>
        <row r="521">
          <cell r="B521">
            <v>1305</v>
          </cell>
          <cell r="C521" t="str">
            <v>Coşkun</v>
          </cell>
          <cell r="D521" t="str">
            <v>YAPAR</v>
          </cell>
          <cell r="E521" t="str">
            <v>Hizmetli</v>
          </cell>
          <cell r="F521">
            <v>31873</v>
          </cell>
          <cell r="G521">
            <v>34212</v>
          </cell>
          <cell r="H521">
            <v>23134</v>
          </cell>
          <cell r="I521" t="str">
            <v>Göksun</v>
          </cell>
          <cell r="J521" t="str">
            <v>K.Maraş</v>
          </cell>
          <cell r="K521">
            <v>5</v>
          </cell>
          <cell r="L521">
            <v>5</v>
          </cell>
          <cell r="M521">
            <v>2</v>
          </cell>
          <cell r="N521">
            <v>865</v>
          </cell>
          <cell r="O521"/>
          <cell r="P521">
            <v>38353</v>
          </cell>
          <cell r="Q521">
            <v>5</v>
          </cell>
          <cell r="R521">
            <v>2</v>
          </cell>
          <cell r="S521">
            <v>865</v>
          </cell>
          <cell r="T521"/>
          <cell r="U521">
            <v>38353</v>
          </cell>
          <cell r="V521">
            <v>5</v>
          </cell>
          <cell r="W521">
            <v>2</v>
          </cell>
          <cell r="X521">
            <v>865</v>
          </cell>
          <cell r="Y521"/>
          <cell r="Z521">
            <v>38353</v>
          </cell>
          <cell r="AA521">
            <v>37594</v>
          </cell>
          <cell r="AB521" t="str">
            <v>Yapmıştır.</v>
          </cell>
          <cell r="AC521" t="str">
            <v>YHS</v>
          </cell>
          <cell r="AD521" t="str">
            <v>GÖKSUN MALMÜDÜRLÜĞÜ</v>
          </cell>
          <cell r="AE521" t="str">
            <v>NE</v>
          </cell>
          <cell r="AG521" t="str">
            <v>Lise</v>
          </cell>
          <cell r="AH521" t="str">
            <v>-</v>
          </cell>
          <cell r="AI521" t="str">
            <v>Asil</v>
          </cell>
          <cell r="AJ521" t="str">
            <v>Erkek</v>
          </cell>
          <cell r="AK521" t="str">
            <v>Per.Gen.Müd.</v>
          </cell>
          <cell r="AL521">
            <v>650</v>
          </cell>
          <cell r="AM521">
            <v>800</v>
          </cell>
          <cell r="AN521">
            <v>1100</v>
          </cell>
          <cell r="AO521">
            <v>1500</v>
          </cell>
          <cell r="AP521">
            <v>6</v>
          </cell>
          <cell r="AQ521">
            <v>5</v>
          </cell>
          <cell r="AR521">
            <v>11</v>
          </cell>
        </row>
        <row r="522">
          <cell r="B522">
            <v>1001</v>
          </cell>
          <cell r="C522" t="str">
            <v>Hacı Ali</v>
          </cell>
          <cell r="D522" t="str">
            <v>ÖZTÜRK</v>
          </cell>
          <cell r="E522" t="str">
            <v>Bekçi</v>
          </cell>
          <cell r="F522">
            <v>31856</v>
          </cell>
          <cell r="G522">
            <v>31866</v>
          </cell>
          <cell r="H522">
            <v>22021</v>
          </cell>
          <cell r="I522" t="str">
            <v>Göksun</v>
          </cell>
          <cell r="J522" t="str">
            <v>K.Maraş</v>
          </cell>
          <cell r="K522">
            <v>5</v>
          </cell>
          <cell r="L522">
            <v>5</v>
          </cell>
          <cell r="M522">
            <v>3</v>
          </cell>
          <cell r="N522">
            <v>895</v>
          </cell>
          <cell r="O522"/>
          <cell r="P522">
            <v>38198</v>
          </cell>
          <cell r="Q522">
            <v>5</v>
          </cell>
          <cell r="R522">
            <v>3</v>
          </cell>
          <cell r="S522">
            <v>895</v>
          </cell>
          <cell r="T522"/>
          <cell r="U522">
            <v>38198</v>
          </cell>
          <cell r="V522">
            <v>5</v>
          </cell>
          <cell r="W522">
            <v>3</v>
          </cell>
          <cell r="X522">
            <v>895</v>
          </cell>
          <cell r="Y522"/>
          <cell r="Z522">
            <v>38198</v>
          </cell>
          <cell r="AA522">
            <v>37594</v>
          </cell>
          <cell r="AB522" t="str">
            <v>Yapmıştır.</v>
          </cell>
          <cell r="AC522" t="str">
            <v>YHS</v>
          </cell>
          <cell r="AD522" t="str">
            <v>GÖKSUN MALMÜDÜRLÜĞÜ</v>
          </cell>
          <cell r="AE522" t="str">
            <v>NE</v>
          </cell>
          <cell r="AG522" t="str">
            <v>Lise</v>
          </cell>
          <cell r="AH522" t="str">
            <v>-</v>
          </cell>
          <cell r="AI522" t="str">
            <v>Asil</v>
          </cell>
          <cell r="AJ522" t="str">
            <v>Erkek</v>
          </cell>
          <cell r="AK522" t="str">
            <v>Per.Gen.Müd.</v>
          </cell>
          <cell r="AL522">
            <v>650</v>
          </cell>
          <cell r="AM522">
            <v>800</v>
          </cell>
          <cell r="AN522">
            <v>1100</v>
          </cell>
          <cell r="AO522">
            <v>1500</v>
          </cell>
          <cell r="AP522">
            <v>7</v>
          </cell>
          <cell r="AQ522">
            <v>10</v>
          </cell>
          <cell r="AR522">
            <v>17</v>
          </cell>
        </row>
        <row r="523">
          <cell r="B523">
            <v>59007</v>
          </cell>
          <cell r="C523" t="str">
            <v>Ercan</v>
          </cell>
          <cell r="D523" t="str">
            <v>ASLAN</v>
          </cell>
          <cell r="E523" t="str">
            <v>Malmüdürü</v>
          </cell>
          <cell r="G523">
            <v>33984</v>
          </cell>
          <cell r="H523">
            <v>25072</v>
          </cell>
          <cell r="I523" t="str">
            <v>Hekimkan</v>
          </cell>
          <cell r="J523" t="str">
            <v>Malatya</v>
          </cell>
          <cell r="K523">
            <v>1</v>
          </cell>
          <cell r="L523">
            <v>2</v>
          </cell>
          <cell r="M523">
            <v>2</v>
          </cell>
          <cell r="N523">
            <v>1210</v>
          </cell>
          <cell r="O523">
            <v>1600</v>
          </cell>
          <cell r="P523">
            <v>38295</v>
          </cell>
          <cell r="Q523">
            <v>2</v>
          </cell>
          <cell r="R523">
            <v>2</v>
          </cell>
          <cell r="S523">
            <v>1210</v>
          </cell>
          <cell r="T523">
            <v>1600</v>
          </cell>
          <cell r="U523">
            <v>38295</v>
          </cell>
          <cell r="V523">
            <v>1</v>
          </cell>
          <cell r="W523">
            <v>1</v>
          </cell>
          <cell r="X523">
            <v>1320</v>
          </cell>
          <cell r="Y523">
            <v>2200</v>
          </cell>
          <cell r="Z523">
            <v>38343</v>
          </cell>
          <cell r="AA523">
            <v>38343</v>
          </cell>
          <cell r="AB523" t="str">
            <v>Yapmıştır.</v>
          </cell>
          <cell r="AC523" t="str">
            <v>GİH</v>
          </cell>
          <cell r="AD523" t="str">
            <v>NURHAK MALMÜDÜRLÜĞÜ</v>
          </cell>
          <cell r="AE523" t="str">
            <v>NE</v>
          </cell>
          <cell r="AG523" t="str">
            <v>A.Ü.İİBF İktisat</v>
          </cell>
          <cell r="AH523" t="str">
            <v>-</v>
          </cell>
          <cell r="AI523" t="str">
            <v>Asil</v>
          </cell>
          <cell r="AJ523" t="str">
            <v>Erkek</v>
          </cell>
          <cell r="AK523" t="str">
            <v>Muh.Gen.Müd.</v>
          </cell>
          <cell r="AL523">
            <v>800</v>
          </cell>
          <cell r="AM523">
            <v>1100</v>
          </cell>
          <cell r="AN523">
            <v>1600</v>
          </cell>
          <cell r="AO523">
            <v>2200</v>
          </cell>
          <cell r="AP523">
            <v>22</v>
          </cell>
          <cell r="AQ523">
            <v>0</v>
          </cell>
          <cell r="AR523">
            <v>12</v>
          </cell>
        </row>
        <row r="524">
          <cell r="B524">
            <v>1289</v>
          </cell>
          <cell r="C524" t="str">
            <v>Ali</v>
          </cell>
          <cell r="D524" t="str">
            <v>BAHÇE</v>
          </cell>
          <cell r="E524" t="str">
            <v>Şef</v>
          </cell>
          <cell r="F524">
            <v>32582</v>
          </cell>
          <cell r="G524">
            <v>33984</v>
          </cell>
          <cell r="H524">
            <v>22845</v>
          </cell>
          <cell r="I524" t="str">
            <v>Afşin</v>
          </cell>
          <cell r="J524" t="str">
            <v>K.Maraş</v>
          </cell>
          <cell r="K524">
            <v>3</v>
          </cell>
          <cell r="L524">
            <v>3</v>
          </cell>
          <cell r="M524">
            <v>3</v>
          </cell>
          <cell r="N524">
            <v>1110</v>
          </cell>
          <cell r="O524">
            <v>1100</v>
          </cell>
          <cell r="P524">
            <v>38183</v>
          </cell>
          <cell r="Q524">
            <v>3</v>
          </cell>
          <cell r="R524">
            <v>3</v>
          </cell>
          <cell r="S524">
            <v>1110</v>
          </cell>
          <cell r="T524">
            <v>1100</v>
          </cell>
          <cell r="U524">
            <v>38183</v>
          </cell>
          <cell r="V524">
            <v>3</v>
          </cell>
          <cell r="W524">
            <v>3</v>
          </cell>
          <cell r="X524">
            <v>1110</v>
          </cell>
          <cell r="Y524">
            <v>1100</v>
          </cell>
          <cell r="Z524">
            <v>38183</v>
          </cell>
          <cell r="AA524">
            <v>37594</v>
          </cell>
          <cell r="AB524" t="str">
            <v>Yapmıştır.</v>
          </cell>
          <cell r="AC524" t="str">
            <v>GİH</v>
          </cell>
          <cell r="AD524" t="str">
            <v>NURHAK MALMÜDÜRLÜĞÜ</v>
          </cell>
          <cell r="AE524" t="str">
            <v>NE</v>
          </cell>
          <cell r="AG524" t="str">
            <v>AÖF Önlisans</v>
          </cell>
          <cell r="AH524" t="str">
            <v>-</v>
          </cell>
          <cell r="AI524" t="str">
            <v>Asil</v>
          </cell>
          <cell r="AJ524" t="str">
            <v>Erkek</v>
          </cell>
          <cell r="AK524" t="str">
            <v>Muh.Gen.Müd.</v>
          </cell>
          <cell r="AL524">
            <v>800</v>
          </cell>
          <cell r="AM524">
            <v>1100</v>
          </cell>
          <cell r="AN524">
            <v>1600</v>
          </cell>
          <cell r="AO524">
            <v>2200</v>
          </cell>
          <cell r="AP524">
            <v>22</v>
          </cell>
          <cell r="AQ524">
            <v>0</v>
          </cell>
          <cell r="AR524">
            <v>12</v>
          </cell>
        </row>
        <row r="525">
          <cell r="B525">
            <v>1447</v>
          </cell>
          <cell r="C525" t="str">
            <v>Hikmet</v>
          </cell>
          <cell r="D525" t="str">
            <v>KARPINAR</v>
          </cell>
          <cell r="E525" t="str">
            <v>Veznedar</v>
          </cell>
          <cell r="F525">
            <v>36731</v>
          </cell>
          <cell r="G525">
            <v>36738</v>
          </cell>
          <cell r="H525">
            <v>28317</v>
          </cell>
          <cell r="I525" t="str">
            <v>Elbistan</v>
          </cell>
          <cell r="J525" t="str">
            <v>K.Maraş</v>
          </cell>
          <cell r="K525">
            <v>7</v>
          </cell>
          <cell r="L525">
            <v>8</v>
          </cell>
          <cell r="M525">
            <v>1</v>
          </cell>
          <cell r="N525">
            <v>660</v>
          </cell>
          <cell r="O525"/>
          <cell r="P525">
            <v>38199</v>
          </cell>
          <cell r="Q525">
            <v>8</v>
          </cell>
          <cell r="R525">
            <v>1</v>
          </cell>
          <cell r="S525">
            <v>660</v>
          </cell>
          <cell r="T525"/>
          <cell r="U525">
            <v>38199</v>
          </cell>
          <cell r="V525">
            <v>8</v>
          </cell>
          <cell r="W525">
            <v>1</v>
          </cell>
          <cell r="X525">
            <v>660</v>
          </cell>
          <cell r="Y525"/>
          <cell r="Z525">
            <v>38199</v>
          </cell>
          <cell r="AA525">
            <v>36731</v>
          </cell>
          <cell r="AB525" t="str">
            <v>Yapmıştır.</v>
          </cell>
          <cell r="AC525" t="str">
            <v>GİH</v>
          </cell>
          <cell r="AD525" t="str">
            <v>NURHAK MALMÜDÜRLÜĞÜ</v>
          </cell>
          <cell r="AE525" t="str">
            <v>NE</v>
          </cell>
          <cell r="AG525" t="str">
            <v>A.Ü.İşl.Fak.</v>
          </cell>
          <cell r="AH525" t="str">
            <v>-</v>
          </cell>
          <cell r="AI525" t="str">
            <v>Asil</v>
          </cell>
          <cell r="AJ525" t="str">
            <v>Erkek</v>
          </cell>
          <cell r="AK525" t="str">
            <v>Muh.Gen.Müd.</v>
          </cell>
          <cell r="AL525">
            <v>800</v>
          </cell>
          <cell r="AM525">
            <v>1100</v>
          </cell>
          <cell r="AN525">
            <v>1600</v>
          </cell>
          <cell r="AO525">
            <v>2200</v>
          </cell>
          <cell r="AP525">
            <v>6</v>
          </cell>
          <cell r="AQ525">
            <v>6</v>
          </cell>
          <cell r="AR525">
            <v>4</v>
          </cell>
        </row>
        <row r="526">
          <cell r="B526">
            <v>1540</v>
          </cell>
          <cell r="C526" t="str">
            <v xml:space="preserve">Fatih </v>
          </cell>
          <cell r="D526" t="str">
            <v>GÜNEŞ</v>
          </cell>
          <cell r="E526" t="str">
            <v>Yoklama Memuru</v>
          </cell>
          <cell r="F526">
            <v>37550</v>
          </cell>
          <cell r="G526">
            <v>37559</v>
          </cell>
          <cell r="H526">
            <v>28866</v>
          </cell>
          <cell r="I526" t="str">
            <v>Türkoğlu</v>
          </cell>
          <cell r="J526" t="str">
            <v>K.Maraş</v>
          </cell>
          <cell r="K526">
            <v>10</v>
          </cell>
          <cell r="L526">
            <v>9</v>
          </cell>
          <cell r="M526">
            <v>3</v>
          </cell>
          <cell r="N526">
            <v>645</v>
          </cell>
          <cell r="O526"/>
          <cell r="P526">
            <v>38047</v>
          </cell>
          <cell r="Q526">
            <v>9</v>
          </cell>
          <cell r="R526">
            <v>3</v>
          </cell>
          <cell r="S526">
            <v>645</v>
          </cell>
          <cell r="T526"/>
          <cell r="U526">
            <v>38047</v>
          </cell>
          <cell r="V526">
            <v>9</v>
          </cell>
          <cell r="W526">
            <v>3</v>
          </cell>
          <cell r="X526">
            <v>645</v>
          </cell>
          <cell r="Y526"/>
          <cell r="Z526">
            <v>38047</v>
          </cell>
          <cell r="AA526">
            <v>37550</v>
          </cell>
          <cell r="AB526" t="str">
            <v>Yapmıştır.</v>
          </cell>
          <cell r="AC526" t="str">
            <v>GİH</v>
          </cell>
          <cell r="AD526" t="str">
            <v>NURHAK MALMÜDÜRLÜĞÜ</v>
          </cell>
          <cell r="AE526" t="str">
            <v>NE</v>
          </cell>
          <cell r="AG526" t="str">
            <v>S.B.F.</v>
          </cell>
          <cell r="AH526" t="str">
            <v>-</v>
          </cell>
          <cell r="AI526" t="str">
            <v>Asil</v>
          </cell>
          <cell r="AJ526" t="str">
            <v>Erkek</v>
          </cell>
          <cell r="AK526" t="str">
            <v>Gel.Gen.Müd.</v>
          </cell>
          <cell r="AL526">
            <v>800</v>
          </cell>
          <cell r="AM526">
            <v>1100</v>
          </cell>
          <cell r="AN526">
            <v>1600</v>
          </cell>
          <cell r="AO526">
            <v>2200</v>
          </cell>
          <cell r="AP526">
            <v>7</v>
          </cell>
          <cell r="AQ526">
            <v>3</v>
          </cell>
          <cell r="AR526">
            <v>2</v>
          </cell>
        </row>
        <row r="527">
          <cell r="B527">
            <v>1582</v>
          </cell>
          <cell r="C527" t="str">
            <v>Fatma</v>
          </cell>
          <cell r="D527" t="str">
            <v>KÜYÜK</v>
          </cell>
          <cell r="E527" t="str">
            <v>V.H.K.İ.</v>
          </cell>
          <cell r="F527">
            <v>32797</v>
          </cell>
          <cell r="G527">
            <v>32797</v>
          </cell>
          <cell r="H527">
            <v>24202</v>
          </cell>
          <cell r="I527" t="str">
            <v>Ankara</v>
          </cell>
          <cell r="J527" t="str">
            <v>Ankara</v>
          </cell>
          <cell r="K527">
            <v>3</v>
          </cell>
          <cell r="L527">
            <v>3</v>
          </cell>
          <cell r="M527">
            <v>3</v>
          </cell>
          <cell r="N527">
            <v>1110</v>
          </cell>
          <cell r="O527">
            <v>1100</v>
          </cell>
          <cell r="P527">
            <v>38279</v>
          </cell>
          <cell r="Q527">
            <v>3</v>
          </cell>
          <cell r="R527">
            <v>3</v>
          </cell>
          <cell r="S527">
            <v>1110</v>
          </cell>
          <cell r="T527">
            <v>1100</v>
          </cell>
          <cell r="U527">
            <v>38087</v>
          </cell>
          <cell r="V527">
            <v>3</v>
          </cell>
          <cell r="W527">
            <v>3</v>
          </cell>
          <cell r="X527">
            <v>1110</v>
          </cell>
          <cell r="Y527">
            <v>1100</v>
          </cell>
          <cell r="Z527">
            <v>38279</v>
          </cell>
          <cell r="AA527">
            <v>38205</v>
          </cell>
          <cell r="AB527" t="str">
            <v>-</v>
          </cell>
          <cell r="AC527" t="str">
            <v>GİH</v>
          </cell>
          <cell r="AD527" t="str">
            <v>NURHAK MALMÜDÜRLÜĞÜ</v>
          </cell>
          <cell r="AE527" t="str">
            <v>NE</v>
          </cell>
          <cell r="AG527" t="str">
            <v>A.Ü.AÖF Önlisans</v>
          </cell>
          <cell r="AH527" t="str">
            <v>-</v>
          </cell>
          <cell r="AI527" t="str">
            <v>Asil</v>
          </cell>
          <cell r="AJ527" t="str">
            <v>Bayan</v>
          </cell>
          <cell r="AK527" t="str">
            <v>Gel.Gen.Müd.</v>
          </cell>
          <cell r="AL527">
            <v>800</v>
          </cell>
          <cell r="AM527">
            <v>1100</v>
          </cell>
          <cell r="AN527">
            <v>1600</v>
          </cell>
          <cell r="AO527">
            <v>2200</v>
          </cell>
          <cell r="AP527">
            <v>21</v>
          </cell>
          <cell r="AQ527">
            <v>3</v>
          </cell>
          <cell r="AR527">
            <v>15</v>
          </cell>
        </row>
        <row r="528">
          <cell r="B528">
            <v>1488</v>
          </cell>
          <cell r="C528" t="str">
            <v>Ömer</v>
          </cell>
          <cell r="D528" t="str">
            <v>KIRAÇ</v>
          </cell>
          <cell r="E528" t="str">
            <v>Hizmetli</v>
          </cell>
          <cell r="F528">
            <v>37214</v>
          </cell>
          <cell r="G528">
            <v>37224</v>
          </cell>
          <cell r="H528">
            <v>28764</v>
          </cell>
          <cell r="I528" t="str">
            <v>Elbistan</v>
          </cell>
          <cell r="J528" t="str">
            <v>K.Maraş</v>
          </cell>
          <cell r="K528">
            <v>11</v>
          </cell>
          <cell r="L528">
            <v>11</v>
          </cell>
          <cell r="M528">
            <v>1</v>
          </cell>
          <cell r="N528">
            <v>560</v>
          </cell>
          <cell r="O528"/>
          <cell r="P528">
            <v>38136</v>
          </cell>
          <cell r="Q528">
            <v>11</v>
          </cell>
          <cell r="R528">
            <v>1</v>
          </cell>
          <cell r="S528">
            <v>560</v>
          </cell>
          <cell r="T528"/>
          <cell r="U528">
            <v>38136</v>
          </cell>
          <cell r="V528">
            <v>11</v>
          </cell>
          <cell r="W528">
            <v>1</v>
          </cell>
          <cell r="X528">
            <v>560</v>
          </cell>
          <cell r="Y528"/>
          <cell r="Z528">
            <v>38136</v>
          </cell>
          <cell r="AA528">
            <v>37214</v>
          </cell>
          <cell r="AB528" t="str">
            <v>Yapmıştır.</v>
          </cell>
          <cell r="AC528" t="str">
            <v>YHS</v>
          </cell>
          <cell r="AD528" t="str">
            <v>NURHAK MALMÜDÜRLÜĞÜ</v>
          </cell>
          <cell r="AE528" t="str">
            <v>NE</v>
          </cell>
          <cell r="AG528" t="str">
            <v>Lise</v>
          </cell>
          <cell r="AH528" t="str">
            <v>-</v>
          </cell>
          <cell r="AI528" t="str">
            <v>Asil</v>
          </cell>
          <cell r="AJ528" t="str">
            <v>Erkek</v>
          </cell>
          <cell r="AK528" t="str">
            <v>Per.Gen.Müd.</v>
          </cell>
          <cell r="AL528">
            <v>650</v>
          </cell>
          <cell r="AM528">
            <v>800</v>
          </cell>
          <cell r="AN528">
            <v>1100</v>
          </cell>
          <cell r="AO528">
            <v>1500</v>
          </cell>
          <cell r="AP528">
            <v>8</v>
          </cell>
          <cell r="AQ528">
            <v>2</v>
          </cell>
          <cell r="AR528">
            <v>3</v>
          </cell>
        </row>
        <row r="529">
          <cell r="B529">
            <v>57495</v>
          </cell>
          <cell r="C529" t="str">
            <v>Mehmet</v>
          </cell>
          <cell r="D529" t="str">
            <v>GÜVEN</v>
          </cell>
          <cell r="E529" t="str">
            <v>Say.Müd.Yrd.</v>
          </cell>
          <cell r="G529">
            <v>31867</v>
          </cell>
          <cell r="H529">
            <v>21280</v>
          </cell>
          <cell r="I529" t="str">
            <v>Suruç</v>
          </cell>
          <cell r="J529" t="str">
            <v>Ş.Urfa</v>
          </cell>
          <cell r="K529">
            <v>1</v>
          </cell>
          <cell r="L529">
            <v>2</v>
          </cell>
          <cell r="M529">
            <v>3</v>
          </cell>
          <cell r="N529">
            <v>1265</v>
          </cell>
          <cell r="O529">
            <v>1600</v>
          </cell>
          <cell r="P529">
            <v>38259</v>
          </cell>
          <cell r="Q529">
            <v>2</v>
          </cell>
          <cell r="R529">
            <v>3</v>
          </cell>
          <cell r="S529">
            <v>1265</v>
          </cell>
          <cell r="T529">
            <v>1600</v>
          </cell>
          <cell r="U529">
            <v>38258</v>
          </cell>
          <cell r="V529">
            <v>1</v>
          </cell>
          <cell r="W529">
            <v>1</v>
          </cell>
          <cell r="X529">
            <v>1320</v>
          </cell>
          <cell r="Y529">
            <v>2200</v>
          </cell>
          <cell r="Z529">
            <v>37335</v>
          </cell>
          <cell r="AB529" t="str">
            <v>Yapmıştır.</v>
          </cell>
          <cell r="AC529" t="str">
            <v>GİH</v>
          </cell>
          <cell r="AD529" t="str">
            <v>PAZARCIK MALMÜDÜRLÜĞÜ</v>
          </cell>
          <cell r="AE529" t="str">
            <v>NE</v>
          </cell>
          <cell r="AG529" t="str">
            <v>Ziraat Fak. Önlisans</v>
          </cell>
          <cell r="AH529" t="str">
            <v>-</v>
          </cell>
          <cell r="AI529" t="str">
            <v>Asil</v>
          </cell>
          <cell r="AJ529" t="str">
            <v>Erkek</v>
          </cell>
          <cell r="AK529" t="str">
            <v>Muh.Gen.Müd.</v>
          </cell>
          <cell r="AL529">
            <v>800</v>
          </cell>
          <cell r="AM529">
            <v>1100</v>
          </cell>
          <cell r="AN529">
            <v>1600</v>
          </cell>
          <cell r="AO529">
            <v>2200</v>
          </cell>
          <cell r="AP529">
            <v>6</v>
          </cell>
          <cell r="AQ529">
            <v>10</v>
          </cell>
          <cell r="AR529">
            <v>17</v>
          </cell>
        </row>
        <row r="530">
          <cell r="B530">
            <v>10101</v>
          </cell>
          <cell r="C530" t="str">
            <v>Barış</v>
          </cell>
          <cell r="D530" t="str">
            <v>ÖZDEMİROĞLU</v>
          </cell>
          <cell r="E530" t="str">
            <v>Hazine Avukatı</v>
          </cell>
          <cell r="F530">
            <v>38351</v>
          </cell>
          <cell r="G530">
            <v>38383</v>
          </cell>
          <cell r="H530">
            <v>27849</v>
          </cell>
          <cell r="I530" t="str">
            <v>Düzce</v>
          </cell>
          <cell r="J530" t="str">
            <v>Düzce</v>
          </cell>
          <cell r="K530">
            <v>6</v>
          </cell>
          <cell r="L530">
            <v>9</v>
          </cell>
          <cell r="M530">
            <v>3</v>
          </cell>
          <cell r="N530">
            <v>645</v>
          </cell>
          <cell r="O530"/>
          <cell r="P530">
            <v>38351</v>
          </cell>
          <cell r="Q530">
            <v>9</v>
          </cell>
          <cell r="R530">
            <v>3</v>
          </cell>
          <cell r="S530">
            <v>645</v>
          </cell>
          <cell r="T530"/>
          <cell r="U530">
            <v>38351</v>
          </cell>
          <cell r="V530">
            <v>9</v>
          </cell>
          <cell r="W530">
            <v>3</v>
          </cell>
          <cell r="X530">
            <v>645</v>
          </cell>
          <cell r="Y530"/>
          <cell r="Z530">
            <v>38351</v>
          </cell>
          <cell r="AB530" t="str">
            <v>Yapmıştır.</v>
          </cell>
          <cell r="AC530" t="str">
            <v>AHS</v>
          </cell>
          <cell r="AD530" t="str">
            <v>PAZARCIK MALMÜDÜRLÜĞÜ</v>
          </cell>
          <cell r="AE530" t="str">
            <v>NE</v>
          </cell>
          <cell r="AG530" t="str">
            <v>Hukuk</v>
          </cell>
          <cell r="AH530" t="str">
            <v>-</v>
          </cell>
          <cell r="AI530" t="str">
            <v>Asil</v>
          </cell>
          <cell r="AJ530" t="str">
            <v>Erkek</v>
          </cell>
          <cell r="AK530" t="str">
            <v>Bahum Gen.Müd.</v>
          </cell>
          <cell r="AL530">
            <v>1500</v>
          </cell>
          <cell r="AP530">
            <v>6</v>
          </cell>
          <cell r="AQ530">
            <v>0</v>
          </cell>
          <cell r="AR530">
            <v>0</v>
          </cell>
        </row>
        <row r="531">
          <cell r="B531">
            <v>59653</v>
          </cell>
          <cell r="C531" t="str">
            <v>Kutbettin</v>
          </cell>
          <cell r="D531" t="str">
            <v>ASLAN</v>
          </cell>
          <cell r="E531" t="str">
            <v>Hazine Avukatı</v>
          </cell>
          <cell r="G531">
            <v>36829</v>
          </cell>
          <cell r="H531">
            <v>26665</v>
          </cell>
          <cell r="I531" t="str">
            <v>Lice</v>
          </cell>
          <cell r="J531" t="str">
            <v>Diyarbakır</v>
          </cell>
          <cell r="K531">
            <v>4</v>
          </cell>
          <cell r="L531">
            <v>4</v>
          </cell>
          <cell r="M531">
            <v>1</v>
          </cell>
          <cell r="N531">
            <v>915</v>
          </cell>
          <cell r="O531">
            <v>800</v>
          </cell>
          <cell r="P531">
            <v>37833</v>
          </cell>
          <cell r="Q531">
            <v>4</v>
          </cell>
          <cell r="R531">
            <v>1</v>
          </cell>
          <cell r="S531">
            <v>915</v>
          </cell>
          <cell r="T531">
            <v>800</v>
          </cell>
          <cell r="U531">
            <v>37833</v>
          </cell>
          <cell r="V531">
            <v>4</v>
          </cell>
          <cell r="W531">
            <v>1</v>
          </cell>
          <cell r="X531">
            <v>915</v>
          </cell>
          <cell r="Y531">
            <v>800</v>
          </cell>
          <cell r="Z531">
            <v>37833</v>
          </cell>
          <cell r="AB531" t="str">
            <v>Yapmıştır.</v>
          </cell>
          <cell r="AC531" t="str">
            <v>AHS</v>
          </cell>
          <cell r="AD531" t="str">
            <v>PAZARCIK MALMÜDÜRLÜĞÜ</v>
          </cell>
          <cell r="AE531" t="str">
            <v>NE</v>
          </cell>
          <cell r="AG531" t="str">
            <v>Hukuk</v>
          </cell>
          <cell r="AH531" t="str">
            <v>-</v>
          </cell>
          <cell r="AI531" t="str">
            <v>Asil</v>
          </cell>
          <cell r="AJ531" t="str">
            <v>Erkek</v>
          </cell>
          <cell r="AK531" t="str">
            <v>Bahum Gen.Müd.</v>
          </cell>
          <cell r="AL531">
            <v>1500</v>
          </cell>
          <cell r="AP531">
            <v>7</v>
          </cell>
          <cell r="AQ531">
            <v>3</v>
          </cell>
          <cell r="AR531">
            <v>4</v>
          </cell>
        </row>
        <row r="532">
          <cell r="B532">
            <v>31640</v>
          </cell>
          <cell r="C532" t="str">
            <v>Celalettin</v>
          </cell>
          <cell r="D532" t="str">
            <v>TEKŞEN</v>
          </cell>
          <cell r="E532" t="str">
            <v>Memur</v>
          </cell>
          <cell r="G532">
            <v>35710</v>
          </cell>
          <cell r="H532">
            <v>18295</v>
          </cell>
          <cell r="I532" t="str">
            <v>Pazarcık</v>
          </cell>
          <cell r="J532" t="str">
            <v>K.Maraş</v>
          </cell>
          <cell r="K532">
            <v>7</v>
          </cell>
          <cell r="L532">
            <v>7</v>
          </cell>
          <cell r="M532">
            <v>2</v>
          </cell>
          <cell r="N532">
            <v>720</v>
          </cell>
          <cell r="O532"/>
          <cell r="P532">
            <v>38278</v>
          </cell>
          <cell r="Q532">
            <v>6</v>
          </cell>
          <cell r="R532">
            <v>3</v>
          </cell>
          <cell r="S532">
            <v>810</v>
          </cell>
          <cell r="T532"/>
          <cell r="U532">
            <v>38255</v>
          </cell>
          <cell r="V532">
            <v>7</v>
          </cell>
          <cell r="W532">
            <v>2</v>
          </cell>
          <cell r="X532">
            <v>720</v>
          </cell>
          <cell r="Y532"/>
          <cell r="Z532">
            <v>38278</v>
          </cell>
          <cell r="AB532" t="str">
            <v>Yapmıştır.</v>
          </cell>
          <cell r="AC532" t="str">
            <v>GİH</v>
          </cell>
          <cell r="AD532" t="str">
            <v>PAZARCIK MALMÜDÜRLÜĞÜ</v>
          </cell>
          <cell r="AE532" t="str">
            <v>NE</v>
          </cell>
          <cell r="AG532" t="str">
            <v>Lise</v>
          </cell>
          <cell r="AH532" t="str">
            <v>-</v>
          </cell>
          <cell r="AI532" t="str">
            <v>Asil</v>
          </cell>
          <cell r="AJ532" t="str">
            <v>Erkek</v>
          </cell>
          <cell r="AK532" t="str">
            <v>Bahum Gen.Müd.</v>
          </cell>
          <cell r="AL532">
            <v>650</v>
          </cell>
          <cell r="AM532">
            <v>800</v>
          </cell>
          <cell r="AN532">
            <v>1100</v>
          </cell>
          <cell r="AO532">
            <v>1600</v>
          </cell>
          <cell r="AP532">
            <v>0</v>
          </cell>
          <cell r="AQ532">
            <v>4</v>
          </cell>
          <cell r="AR532">
            <v>7</v>
          </cell>
        </row>
        <row r="533">
          <cell r="B533">
            <v>944</v>
          </cell>
          <cell r="C533" t="str">
            <v xml:space="preserve">Menderes </v>
          </cell>
          <cell r="D533" t="str">
            <v>DEMİR</v>
          </cell>
          <cell r="E533" t="str">
            <v>Şef</v>
          </cell>
          <cell r="F533">
            <v>31856</v>
          </cell>
          <cell r="G533">
            <v>31874</v>
          </cell>
          <cell r="H533">
            <v>23553</v>
          </cell>
          <cell r="I533" t="str">
            <v>Afşin</v>
          </cell>
          <cell r="J533" t="str">
            <v>K.Maraş</v>
          </cell>
          <cell r="K533">
            <v>3</v>
          </cell>
          <cell r="L533">
            <v>2</v>
          </cell>
          <cell r="M533">
            <v>2</v>
          </cell>
          <cell r="N533">
            <v>1210</v>
          </cell>
          <cell r="O533">
            <v>1600</v>
          </cell>
          <cell r="P533">
            <v>38353</v>
          </cell>
          <cell r="Q533">
            <v>2</v>
          </cell>
          <cell r="R533">
            <v>2</v>
          </cell>
          <cell r="S533">
            <v>1210</v>
          </cell>
          <cell r="T533">
            <v>1600</v>
          </cell>
          <cell r="U533">
            <v>38353</v>
          </cell>
          <cell r="V533">
            <v>2</v>
          </cell>
          <cell r="W533">
            <v>2</v>
          </cell>
          <cell r="X533">
            <v>1210</v>
          </cell>
          <cell r="Y533">
            <v>1600</v>
          </cell>
          <cell r="Z533">
            <v>38353</v>
          </cell>
          <cell r="AA533">
            <v>38149</v>
          </cell>
          <cell r="AB533" t="str">
            <v>Yapmıştır.</v>
          </cell>
          <cell r="AC533" t="str">
            <v>GİH</v>
          </cell>
          <cell r="AD533" t="str">
            <v>PAZARCIK MALMÜDÜRLÜĞÜ</v>
          </cell>
          <cell r="AE533" t="str">
            <v>NE</v>
          </cell>
          <cell r="AG533" t="str">
            <v>AÖF Önlisans</v>
          </cell>
          <cell r="AH533" t="str">
            <v>-</v>
          </cell>
          <cell r="AI533" t="str">
            <v>Asil</v>
          </cell>
          <cell r="AJ533" t="str">
            <v>Erkek</v>
          </cell>
          <cell r="AK533" t="str">
            <v>Muh.Gen.Müd.</v>
          </cell>
          <cell r="AL533">
            <v>800</v>
          </cell>
          <cell r="AM533">
            <v>1100</v>
          </cell>
          <cell r="AN533">
            <v>1600</v>
          </cell>
          <cell r="AO533">
            <v>2200</v>
          </cell>
          <cell r="AP533">
            <v>0</v>
          </cell>
          <cell r="AQ533">
            <v>10</v>
          </cell>
          <cell r="AR533">
            <v>17</v>
          </cell>
        </row>
        <row r="534">
          <cell r="B534">
            <v>666</v>
          </cell>
          <cell r="C534" t="str">
            <v>Besey</v>
          </cell>
          <cell r="D534" t="str">
            <v>KIZILER</v>
          </cell>
          <cell r="E534" t="str">
            <v>Memur</v>
          </cell>
          <cell r="F534">
            <v>29070</v>
          </cell>
          <cell r="G534">
            <v>29074</v>
          </cell>
          <cell r="H534">
            <v>21187</v>
          </cell>
          <cell r="I534" t="str">
            <v>Pazarcık</v>
          </cell>
          <cell r="J534" t="str">
            <v>K.Maraş</v>
          </cell>
          <cell r="K534">
            <v>5</v>
          </cell>
          <cell r="L534">
            <v>2</v>
          </cell>
          <cell r="M534">
            <v>1</v>
          </cell>
          <cell r="N534">
            <v>1155</v>
          </cell>
          <cell r="O534">
            <v>1100</v>
          </cell>
          <cell r="P534">
            <v>38207</v>
          </cell>
          <cell r="Q534">
            <v>2</v>
          </cell>
          <cell r="R534">
            <v>1</v>
          </cell>
          <cell r="S534">
            <v>1155</v>
          </cell>
          <cell r="T534">
            <v>1100</v>
          </cell>
          <cell r="U534">
            <v>38207</v>
          </cell>
          <cell r="V534">
            <v>2</v>
          </cell>
          <cell r="W534">
            <v>1</v>
          </cell>
          <cell r="X534">
            <v>1155</v>
          </cell>
          <cell r="Y534">
            <v>1100</v>
          </cell>
          <cell r="Z534">
            <v>38207</v>
          </cell>
          <cell r="AA534">
            <v>35768</v>
          </cell>
          <cell r="AB534" t="str">
            <v>-</v>
          </cell>
          <cell r="AC534" t="str">
            <v>GİH</v>
          </cell>
          <cell r="AD534" t="str">
            <v>PAZARCIK MALMÜDÜRLÜĞÜ</v>
          </cell>
          <cell r="AE534" t="str">
            <v>NE</v>
          </cell>
          <cell r="AG534" t="str">
            <v>Lise</v>
          </cell>
          <cell r="AH534" t="str">
            <v>-</v>
          </cell>
          <cell r="AI534" t="str">
            <v>Asil</v>
          </cell>
          <cell r="AJ534" t="str">
            <v>Bayan</v>
          </cell>
          <cell r="AK534" t="str">
            <v>Muh.Gen.Müd.</v>
          </cell>
          <cell r="AL534">
            <v>650</v>
          </cell>
          <cell r="AM534">
            <v>800</v>
          </cell>
          <cell r="AN534">
            <v>1100</v>
          </cell>
          <cell r="AO534">
            <v>1500</v>
          </cell>
          <cell r="AP534">
            <v>0</v>
          </cell>
          <cell r="AQ534">
            <v>6</v>
          </cell>
          <cell r="AR534">
            <v>25</v>
          </cell>
        </row>
        <row r="535">
          <cell r="B535">
            <v>1223</v>
          </cell>
          <cell r="C535" t="str">
            <v xml:space="preserve">Hatice </v>
          </cell>
          <cell r="D535" t="str">
            <v>ÖZTOPRAK</v>
          </cell>
          <cell r="E535" t="str">
            <v>Memur</v>
          </cell>
          <cell r="F535">
            <v>30288</v>
          </cell>
          <cell r="G535">
            <v>30298</v>
          </cell>
          <cell r="H535">
            <v>22062</v>
          </cell>
          <cell r="I535" t="str">
            <v>Pazarcık</v>
          </cell>
          <cell r="J535" t="str">
            <v>K.Maraş</v>
          </cell>
          <cell r="K535">
            <v>5</v>
          </cell>
          <cell r="L535">
            <v>3</v>
          </cell>
          <cell r="M535">
            <v>1</v>
          </cell>
          <cell r="N535">
            <v>1020</v>
          </cell>
          <cell r="O535">
            <v>800</v>
          </cell>
          <cell r="P535">
            <v>38353</v>
          </cell>
          <cell r="Q535">
            <v>3</v>
          </cell>
          <cell r="R535">
            <v>1</v>
          </cell>
          <cell r="S535">
            <v>1020</v>
          </cell>
          <cell r="T535">
            <v>800</v>
          </cell>
          <cell r="U535">
            <v>38353</v>
          </cell>
          <cell r="V535">
            <v>3</v>
          </cell>
          <cell r="W535">
            <v>1</v>
          </cell>
          <cell r="X535">
            <v>1020</v>
          </cell>
          <cell r="Y535">
            <v>800</v>
          </cell>
          <cell r="Z535">
            <v>38353</v>
          </cell>
          <cell r="AA535">
            <v>35768</v>
          </cell>
          <cell r="AB535" t="str">
            <v>-</v>
          </cell>
          <cell r="AC535" t="str">
            <v>GİH</v>
          </cell>
          <cell r="AD535" t="str">
            <v>PAZARCIK MALMÜDÜRLÜĞÜ</v>
          </cell>
          <cell r="AE535" t="str">
            <v>NE</v>
          </cell>
          <cell r="AG535" t="str">
            <v>Ticaret Lisesi</v>
          </cell>
          <cell r="AH535" t="str">
            <v>-</v>
          </cell>
          <cell r="AI535" t="str">
            <v>Asil</v>
          </cell>
          <cell r="AJ535" t="str">
            <v>Bayan</v>
          </cell>
          <cell r="AK535" t="str">
            <v>Muh.Gen.Müd.</v>
          </cell>
          <cell r="AL535">
            <v>650</v>
          </cell>
          <cell r="AM535">
            <v>800</v>
          </cell>
          <cell r="AN535">
            <v>1100</v>
          </cell>
          <cell r="AO535">
            <v>1500</v>
          </cell>
          <cell r="AP535">
            <v>24</v>
          </cell>
          <cell r="AQ535">
            <v>1</v>
          </cell>
          <cell r="AR535">
            <v>22</v>
          </cell>
        </row>
        <row r="536">
          <cell r="B536">
            <v>1459</v>
          </cell>
          <cell r="C536" t="str">
            <v>Ahmet Alper</v>
          </cell>
          <cell r="D536" t="str">
            <v>BOZDAĞ</v>
          </cell>
          <cell r="E536" t="str">
            <v>Daktiloğraf</v>
          </cell>
          <cell r="F536">
            <v>36062</v>
          </cell>
          <cell r="G536">
            <v>36082</v>
          </cell>
          <cell r="H536">
            <v>27611</v>
          </cell>
          <cell r="I536" t="str">
            <v>Pazarcık</v>
          </cell>
          <cell r="J536" t="str">
            <v>K.Maraş</v>
          </cell>
          <cell r="K536">
            <v>7</v>
          </cell>
          <cell r="L536">
            <v>8</v>
          </cell>
          <cell r="M536">
            <v>3</v>
          </cell>
          <cell r="N536">
            <v>690</v>
          </cell>
          <cell r="O536"/>
          <cell r="P536">
            <v>38353</v>
          </cell>
          <cell r="Q536">
            <v>8</v>
          </cell>
          <cell r="R536">
            <v>3</v>
          </cell>
          <cell r="S536">
            <v>690</v>
          </cell>
          <cell r="T536"/>
          <cell r="U536">
            <v>38353</v>
          </cell>
          <cell r="V536">
            <v>8</v>
          </cell>
          <cell r="W536">
            <v>3</v>
          </cell>
          <cell r="X536">
            <v>690</v>
          </cell>
          <cell r="Y536"/>
          <cell r="Z536">
            <v>38353</v>
          </cell>
          <cell r="AA536">
            <v>37166</v>
          </cell>
          <cell r="AB536" t="str">
            <v>Tecilli</v>
          </cell>
          <cell r="AC536" t="str">
            <v>GİH</v>
          </cell>
          <cell r="AD536" t="str">
            <v>PAZARCIK MALMÜDÜRLÜĞÜ</v>
          </cell>
          <cell r="AE536" t="str">
            <v>NE</v>
          </cell>
          <cell r="AG536" t="str">
            <v>A.Ü.İşletme Fak.</v>
          </cell>
          <cell r="AH536" t="str">
            <v>-</v>
          </cell>
          <cell r="AI536" t="str">
            <v>Asil</v>
          </cell>
          <cell r="AJ536" t="str">
            <v>Erkek</v>
          </cell>
          <cell r="AK536" t="str">
            <v>Muh.Gen.Müd.</v>
          </cell>
          <cell r="AL536">
            <v>800</v>
          </cell>
          <cell r="AM536">
            <v>1100</v>
          </cell>
          <cell r="AN536">
            <v>1600</v>
          </cell>
          <cell r="AO536">
            <v>2200</v>
          </cell>
          <cell r="AP536">
            <v>23</v>
          </cell>
          <cell r="AQ536">
            <v>3</v>
          </cell>
          <cell r="AR536">
            <v>6</v>
          </cell>
        </row>
        <row r="537">
          <cell r="B537">
            <v>597</v>
          </cell>
          <cell r="C537" t="str">
            <v>Mustafa</v>
          </cell>
          <cell r="D537" t="str">
            <v>KEÇECİOĞLU</v>
          </cell>
          <cell r="E537" t="str">
            <v>Veznedar</v>
          </cell>
          <cell r="F537">
            <v>28639</v>
          </cell>
          <cell r="G537">
            <v>28641</v>
          </cell>
          <cell r="H537">
            <v>20090</v>
          </cell>
          <cell r="I537" t="str">
            <v>Pazarcık</v>
          </cell>
          <cell r="J537" t="str">
            <v>K.Maraş</v>
          </cell>
          <cell r="K537">
            <v>4</v>
          </cell>
          <cell r="L537">
            <v>2</v>
          </cell>
          <cell r="M537">
            <v>4</v>
          </cell>
          <cell r="N537">
            <v>1320</v>
          </cell>
          <cell r="O537">
            <v>1100</v>
          </cell>
          <cell r="P537">
            <v>38287</v>
          </cell>
          <cell r="Q537">
            <v>2</v>
          </cell>
          <cell r="R537">
            <v>4</v>
          </cell>
          <cell r="S537">
            <v>1320</v>
          </cell>
          <cell r="T537">
            <v>1100</v>
          </cell>
          <cell r="U537">
            <v>38287</v>
          </cell>
          <cell r="V537">
            <v>2</v>
          </cell>
          <cell r="W537">
            <v>4</v>
          </cell>
          <cell r="X537">
            <v>1320</v>
          </cell>
          <cell r="Y537">
            <v>1100</v>
          </cell>
          <cell r="Z537">
            <v>38287</v>
          </cell>
          <cell r="AA537">
            <v>35768</v>
          </cell>
          <cell r="AB537" t="str">
            <v>Yapmıştır.</v>
          </cell>
          <cell r="AC537" t="str">
            <v>GİH</v>
          </cell>
          <cell r="AD537" t="str">
            <v>PAZARCIK MALMÜDÜRLÜĞÜ</v>
          </cell>
          <cell r="AE537" t="str">
            <v>NE</v>
          </cell>
          <cell r="AG537" t="str">
            <v>Lise</v>
          </cell>
          <cell r="AH537" t="str">
            <v>-</v>
          </cell>
          <cell r="AI537" t="str">
            <v>Asil</v>
          </cell>
          <cell r="AJ537" t="str">
            <v>Erkek</v>
          </cell>
          <cell r="AK537" t="str">
            <v>Muh.Gen.Müd.</v>
          </cell>
          <cell r="AL537">
            <v>650</v>
          </cell>
          <cell r="AM537">
            <v>800</v>
          </cell>
          <cell r="AN537">
            <v>1100</v>
          </cell>
          <cell r="AO537">
            <v>1500</v>
          </cell>
          <cell r="AP537">
            <v>6</v>
          </cell>
          <cell r="AQ537">
            <v>8</v>
          </cell>
          <cell r="AR537">
            <v>26</v>
          </cell>
        </row>
        <row r="538">
          <cell r="B538">
            <v>1162</v>
          </cell>
          <cell r="C538" t="str">
            <v>Hatice Berrin</v>
          </cell>
          <cell r="D538" t="str">
            <v>ŞANLIDAĞ</v>
          </cell>
          <cell r="E538" t="str">
            <v>V.H.K.İ.</v>
          </cell>
          <cell r="F538">
            <v>31348</v>
          </cell>
          <cell r="G538">
            <v>31350</v>
          </cell>
          <cell r="H538">
            <v>23386</v>
          </cell>
          <cell r="I538" t="str">
            <v>Pazarcık</v>
          </cell>
          <cell r="J538" t="str">
            <v>K.Maraş</v>
          </cell>
          <cell r="K538">
            <v>6</v>
          </cell>
          <cell r="L538">
            <v>5</v>
          </cell>
          <cell r="M538">
            <v>2</v>
          </cell>
          <cell r="N538">
            <v>865</v>
          </cell>
          <cell r="O538"/>
          <cell r="P538">
            <v>38290</v>
          </cell>
          <cell r="Q538">
            <v>5</v>
          </cell>
          <cell r="R538">
            <v>2</v>
          </cell>
          <cell r="S538">
            <v>865</v>
          </cell>
          <cell r="T538"/>
          <cell r="U538">
            <v>38290</v>
          </cell>
          <cell r="V538">
            <v>5</v>
          </cell>
          <cell r="W538">
            <v>2</v>
          </cell>
          <cell r="X538">
            <v>865</v>
          </cell>
          <cell r="Y538"/>
          <cell r="Z538">
            <v>38290</v>
          </cell>
          <cell r="AA538">
            <v>38398</v>
          </cell>
          <cell r="AB538" t="str">
            <v>-</v>
          </cell>
          <cell r="AC538" t="str">
            <v>GİH</v>
          </cell>
          <cell r="AD538" t="str">
            <v>PAZARCIK MALMÜDÜRLÜĞÜ</v>
          </cell>
          <cell r="AE538" t="str">
            <v>NE</v>
          </cell>
          <cell r="AG538" t="str">
            <v>Lise</v>
          </cell>
          <cell r="AH538" t="str">
            <v>-</v>
          </cell>
          <cell r="AI538" t="str">
            <v>Asil</v>
          </cell>
          <cell r="AJ538" t="str">
            <v>Bayan</v>
          </cell>
          <cell r="AK538" t="str">
            <v>Muh.Gen.Müd.</v>
          </cell>
          <cell r="AL538">
            <v>650</v>
          </cell>
          <cell r="AM538">
            <v>800</v>
          </cell>
          <cell r="AN538">
            <v>1100</v>
          </cell>
          <cell r="AO538">
            <v>1500</v>
          </cell>
          <cell r="AP538">
            <v>7</v>
          </cell>
          <cell r="AQ538">
            <v>3</v>
          </cell>
          <cell r="AR538">
            <v>19</v>
          </cell>
        </row>
        <row r="539">
          <cell r="B539">
            <v>946</v>
          </cell>
          <cell r="C539" t="str">
            <v>Ahmet</v>
          </cell>
          <cell r="D539" t="str">
            <v>KILIÇ</v>
          </cell>
          <cell r="E539" t="str">
            <v>Şef</v>
          </cell>
          <cell r="F539">
            <v>31883</v>
          </cell>
          <cell r="G539">
            <v>31897</v>
          </cell>
          <cell r="H539">
            <v>23043</v>
          </cell>
          <cell r="I539" t="str">
            <v>Doğanşehir</v>
          </cell>
          <cell r="J539" t="str">
            <v>K.Maraş</v>
          </cell>
          <cell r="K539">
            <v>3</v>
          </cell>
          <cell r="L539">
            <v>2</v>
          </cell>
          <cell r="M539">
            <v>1</v>
          </cell>
          <cell r="N539">
            <v>1155</v>
          </cell>
          <cell r="O539">
            <v>1600</v>
          </cell>
          <cell r="P539">
            <v>38229</v>
          </cell>
          <cell r="Q539">
            <v>1</v>
          </cell>
          <cell r="R539">
            <v>1</v>
          </cell>
          <cell r="S539">
            <v>1320</v>
          </cell>
          <cell r="T539">
            <v>2200</v>
          </cell>
          <cell r="U539">
            <v>38199</v>
          </cell>
          <cell r="V539">
            <v>2</v>
          </cell>
          <cell r="W539">
            <v>1</v>
          </cell>
          <cell r="X539">
            <v>1155</v>
          </cell>
          <cell r="Y539">
            <v>1600</v>
          </cell>
          <cell r="Z539">
            <v>38229</v>
          </cell>
          <cell r="AA539">
            <v>35769</v>
          </cell>
          <cell r="AB539" t="str">
            <v>Yapmıştır.</v>
          </cell>
          <cell r="AC539" t="str">
            <v>GİH</v>
          </cell>
          <cell r="AD539" t="str">
            <v>PAZARCIK MALMÜDÜRLÜĞÜ</v>
          </cell>
          <cell r="AE539" t="str">
            <v>NE</v>
          </cell>
          <cell r="AG539" t="str">
            <v>AÖF Önlisans</v>
          </cell>
          <cell r="AH539" t="str">
            <v>-</v>
          </cell>
          <cell r="AI539" t="str">
            <v>Asil</v>
          </cell>
          <cell r="AJ539" t="str">
            <v>Erkek</v>
          </cell>
          <cell r="AK539" t="str">
            <v>Mil.Em.Gen.Müd.</v>
          </cell>
          <cell r="AL539">
            <v>800</v>
          </cell>
          <cell r="AM539">
            <v>1100</v>
          </cell>
          <cell r="AN539">
            <v>1600</v>
          </cell>
          <cell r="AO539">
            <v>2200</v>
          </cell>
          <cell r="AP539">
            <v>7</v>
          </cell>
          <cell r="AQ539">
            <v>9</v>
          </cell>
          <cell r="AR539">
            <v>17</v>
          </cell>
        </row>
        <row r="540">
          <cell r="B540">
            <v>1476</v>
          </cell>
          <cell r="C540" t="str">
            <v>Nazime</v>
          </cell>
          <cell r="D540" t="str">
            <v>GÜVEN</v>
          </cell>
          <cell r="E540" t="str">
            <v>Memur</v>
          </cell>
          <cell r="F540">
            <v>31086</v>
          </cell>
          <cell r="G540">
            <v>31091</v>
          </cell>
          <cell r="H540">
            <v>23163</v>
          </cell>
          <cell r="I540" t="str">
            <v>Hilvan</v>
          </cell>
          <cell r="J540" t="str">
            <v>Ş.Urfa</v>
          </cell>
          <cell r="K540">
            <v>5</v>
          </cell>
          <cell r="L540">
            <v>5</v>
          </cell>
          <cell r="M540">
            <v>2</v>
          </cell>
          <cell r="N540">
            <v>865</v>
          </cell>
          <cell r="O540"/>
          <cell r="P540">
            <v>38030</v>
          </cell>
          <cell r="Q540">
            <v>5</v>
          </cell>
          <cell r="R540">
            <v>2</v>
          </cell>
          <cell r="S540">
            <v>865</v>
          </cell>
          <cell r="T540"/>
          <cell r="U540">
            <v>38030</v>
          </cell>
          <cell r="V540">
            <v>5</v>
          </cell>
          <cell r="W540">
            <v>2</v>
          </cell>
          <cell r="X540">
            <v>865</v>
          </cell>
          <cell r="Y540"/>
          <cell r="Z540">
            <v>38030</v>
          </cell>
          <cell r="AA540">
            <v>37526</v>
          </cell>
          <cell r="AB540" t="str">
            <v>-</v>
          </cell>
          <cell r="AC540" t="str">
            <v>GİH</v>
          </cell>
          <cell r="AD540" t="str">
            <v>PAZARCIK MALMÜDÜRLÜĞÜ</v>
          </cell>
          <cell r="AE540" t="str">
            <v>NE</v>
          </cell>
          <cell r="AG540" t="str">
            <v>A.Ü.AÖF Önlisans</v>
          </cell>
          <cell r="AH540" t="str">
            <v>-</v>
          </cell>
          <cell r="AI540" t="str">
            <v>Asil</v>
          </cell>
          <cell r="AJ540" t="str">
            <v>Bayan</v>
          </cell>
          <cell r="AK540" t="str">
            <v>Mil.Em.Gen.Müd.</v>
          </cell>
          <cell r="AL540">
            <v>800</v>
          </cell>
          <cell r="AM540">
            <v>1100</v>
          </cell>
          <cell r="AN540">
            <v>1600</v>
          </cell>
          <cell r="AO540">
            <v>2200</v>
          </cell>
          <cell r="AP540">
            <v>24</v>
          </cell>
          <cell r="AQ540">
            <v>11</v>
          </cell>
          <cell r="AR540">
            <v>19</v>
          </cell>
        </row>
        <row r="541">
          <cell r="B541">
            <v>927</v>
          </cell>
          <cell r="C541" t="str">
            <v>Hamiyet</v>
          </cell>
          <cell r="D541" t="str">
            <v>TÜRKOĞLU</v>
          </cell>
          <cell r="E541" t="str">
            <v>Memur</v>
          </cell>
          <cell r="F541">
            <v>31405</v>
          </cell>
          <cell r="G541">
            <v>31421</v>
          </cell>
          <cell r="H541">
            <v>23043</v>
          </cell>
          <cell r="I541" t="str">
            <v>Pazarcık</v>
          </cell>
          <cell r="J541" t="str">
            <v>K.Maraş</v>
          </cell>
          <cell r="K541">
            <v>6</v>
          </cell>
          <cell r="L541">
            <v>5</v>
          </cell>
          <cell r="M541">
            <v>1</v>
          </cell>
          <cell r="N541">
            <v>835</v>
          </cell>
          <cell r="O541"/>
          <cell r="P541">
            <v>38361</v>
          </cell>
          <cell r="Q541">
            <v>5</v>
          </cell>
          <cell r="R541">
            <v>1</v>
          </cell>
          <cell r="S541">
            <v>835</v>
          </cell>
          <cell r="T541"/>
          <cell r="U541">
            <v>38361</v>
          </cell>
          <cell r="V541">
            <v>5</v>
          </cell>
          <cell r="W541">
            <v>1</v>
          </cell>
          <cell r="X541">
            <v>835</v>
          </cell>
          <cell r="Y541"/>
          <cell r="Z541">
            <v>38361</v>
          </cell>
          <cell r="AA541">
            <v>37776</v>
          </cell>
          <cell r="AB541" t="str">
            <v>-</v>
          </cell>
          <cell r="AC541" t="str">
            <v>GİH</v>
          </cell>
          <cell r="AD541" t="str">
            <v>PAZARCIK MALMÜDÜRLÜĞÜ</v>
          </cell>
          <cell r="AE541" t="str">
            <v>NE</v>
          </cell>
          <cell r="AG541" t="str">
            <v>Lise</v>
          </cell>
          <cell r="AH541" t="str">
            <v>-</v>
          </cell>
          <cell r="AI541" t="str">
            <v>Asil</v>
          </cell>
          <cell r="AJ541" t="str">
            <v>Bayan</v>
          </cell>
          <cell r="AK541" t="str">
            <v>Mil.Em.Gen.Müd.</v>
          </cell>
          <cell r="AL541">
            <v>650</v>
          </cell>
          <cell r="AM541">
            <v>800</v>
          </cell>
          <cell r="AN541">
            <v>1100</v>
          </cell>
          <cell r="AO541">
            <v>1500</v>
          </cell>
          <cell r="AP541">
            <v>28</v>
          </cell>
          <cell r="AQ541">
            <v>0</v>
          </cell>
          <cell r="AR541">
            <v>19</v>
          </cell>
        </row>
        <row r="542">
          <cell r="B542">
            <v>1264</v>
          </cell>
          <cell r="C542" t="str">
            <v>İsa</v>
          </cell>
          <cell r="D542" t="str">
            <v>AKIŞ</v>
          </cell>
          <cell r="E542" t="str">
            <v>Şoför</v>
          </cell>
          <cell r="F542">
            <v>31932</v>
          </cell>
          <cell r="G542">
            <v>31959</v>
          </cell>
          <cell r="H542">
            <v>19892</v>
          </cell>
          <cell r="I542" t="str">
            <v>Pazarcık</v>
          </cell>
          <cell r="J542" t="str">
            <v>K.Maraş</v>
          </cell>
          <cell r="K542">
            <v>5</v>
          </cell>
          <cell r="L542">
            <v>4</v>
          </cell>
          <cell r="M542">
            <v>2</v>
          </cell>
          <cell r="N542">
            <v>950</v>
          </cell>
          <cell r="O542">
            <v>650</v>
          </cell>
          <cell r="P542">
            <v>38292</v>
          </cell>
          <cell r="Q542">
            <v>3</v>
          </cell>
          <cell r="R542">
            <v>3</v>
          </cell>
          <cell r="S542">
            <v>1110</v>
          </cell>
          <cell r="T542">
            <v>800</v>
          </cell>
          <cell r="U542">
            <v>38326</v>
          </cell>
          <cell r="V542">
            <v>4</v>
          </cell>
          <cell r="W542">
            <v>2</v>
          </cell>
          <cell r="X542">
            <v>950</v>
          </cell>
          <cell r="Y542">
            <v>650</v>
          </cell>
          <cell r="Z542">
            <v>38292</v>
          </cell>
          <cell r="AA542">
            <v>36894</v>
          </cell>
          <cell r="AB542" t="str">
            <v>Yapmıştır.</v>
          </cell>
          <cell r="AC542" t="str">
            <v>GİH</v>
          </cell>
          <cell r="AD542" t="str">
            <v>PAZARCIK MALMÜDÜRLÜĞÜ</v>
          </cell>
          <cell r="AE542" t="str">
            <v>NE</v>
          </cell>
          <cell r="AG542" t="str">
            <v>İmam Hat.Lis.</v>
          </cell>
          <cell r="AH542" t="str">
            <v>-</v>
          </cell>
          <cell r="AI542" t="str">
            <v>Asil</v>
          </cell>
          <cell r="AJ542" t="str">
            <v>Erkek</v>
          </cell>
          <cell r="AK542" t="str">
            <v>Per.Gen.Müd.</v>
          </cell>
          <cell r="AL542">
            <v>650</v>
          </cell>
          <cell r="AM542">
            <v>800</v>
          </cell>
          <cell r="AN542">
            <v>1100</v>
          </cell>
          <cell r="AO542">
            <v>1500</v>
          </cell>
          <cell r="AP542">
            <v>6</v>
          </cell>
          <cell r="AQ542">
            <v>7</v>
          </cell>
          <cell r="AR542">
            <v>17</v>
          </cell>
        </row>
        <row r="543">
          <cell r="B543">
            <v>1489</v>
          </cell>
          <cell r="C543" t="str">
            <v>Ali</v>
          </cell>
          <cell r="D543" t="str">
            <v>TEMİZEL</v>
          </cell>
          <cell r="E543" t="str">
            <v>Hizmetli</v>
          </cell>
          <cell r="F543">
            <v>37214</v>
          </cell>
          <cell r="G543">
            <v>37221</v>
          </cell>
          <cell r="H543">
            <v>28566</v>
          </cell>
          <cell r="I543" t="str">
            <v>K.Maraş</v>
          </cell>
          <cell r="J543" t="str">
            <v>K.Maraş</v>
          </cell>
          <cell r="K543">
            <v>9</v>
          </cell>
          <cell r="L543">
            <v>11</v>
          </cell>
          <cell r="M543">
            <v>2</v>
          </cell>
          <cell r="N543">
            <v>570</v>
          </cell>
          <cell r="O543"/>
          <cell r="P543">
            <v>38317</v>
          </cell>
          <cell r="Q543">
            <v>11</v>
          </cell>
          <cell r="R543">
            <v>2</v>
          </cell>
          <cell r="S543">
            <v>570</v>
          </cell>
          <cell r="T543"/>
          <cell r="U543">
            <v>38317</v>
          </cell>
          <cell r="V543">
            <v>11</v>
          </cell>
          <cell r="W543">
            <v>2</v>
          </cell>
          <cell r="X543">
            <v>570</v>
          </cell>
          <cell r="Y543"/>
          <cell r="Z543">
            <v>38317</v>
          </cell>
          <cell r="AA543">
            <v>37239</v>
          </cell>
          <cell r="AB543" t="str">
            <v>Muaf</v>
          </cell>
          <cell r="AC543" t="str">
            <v>YHS</v>
          </cell>
          <cell r="AD543" t="str">
            <v>PAZARCIK MALMÜDÜRLÜĞÜ</v>
          </cell>
          <cell r="AE543" t="str">
            <v>NE</v>
          </cell>
          <cell r="AG543" t="str">
            <v>End.Mes.Lis.</v>
          </cell>
          <cell r="AH543" t="str">
            <v>-</v>
          </cell>
          <cell r="AI543" t="str">
            <v>Asil</v>
          </cell>
          <cell r="AJ543" t="str">
            <v>Erkek</v>
          </cell>
          <cell r="AK543" t="str">
            <v>Per.Gen.Müd.</v>
          </cell>
          <cell r="AL543">
            <v>650</v>
          </cell>
          <cell r="AM543">
            <v>800</v>
          </cell>
          <cell r="AN543">
            <v>1100</v>
          </cell>
          <cell r="AO543">
            <v>1500</v>
          </cell>
          <cell r="AP543">
            <v>11</v>
          </cell>
          <cell r="AQ543">
            <v>2</v>
          </cell>
          <cell r="AR543">
            <v>3</v>
          </cell>
        </row>
        <row r="544">
          <cell r="B544">
            <v>1386</v>
          </cell>
          <cell r="C544" t="str">
            <v>Mustafa</v>
          </cell>
          <cell r="D544" t="str">
            <v>ZELHAOĞLU</v>
          </cell>
          <cell r="E544" t="str">
            <v>Bekçi</v>
          </cell>
          <cell r="F544">
            <v>30645</v>
          </cell>
          <cell r="G544">
            <v>35600</v>
          </cell>
          <cell r="H544">
            <v>22317</v>
          </cell>
          <cell r="I544" t="str">
            <v>Türkoğlu</v>
          </cell>
          <cell r="J544" t="str">
            <v>K.Maraş</v>
          </cell>
          <cell r="K544">
            <v>7</v>
          </cell>
          <cell r="L544">
            <v>5</v>
          </cell>
          <cell r="M544">
            <v>1</v>
          </cell>
          <cell r="N544">
            <v>835</v>
          </cell>
          <cell r="O544"/>
          <cell r="P544">
            <v>38071</v>
          </cell>
          <cell r="Q544">
            <v>5</v>
          </cell>
          <cell r="R544">
            <v>1</v>
          </cell>
          <cell r="S544">
            <v>835</v>
          </cell>
          <cell r="T544"/>
          <cell r="U544">
            <v>38071</v>
          </cell>
          <cell r="V544">
            <v>5</v>
          </cell>
          <cell r="W544">
            <v>1</v>
          </cell>
          <cell r="X544">
            <v>835</v>
          </cell>
          <cell r="Y544"/>
          <cell r="Z544">
            <v>38071</v>
          </cell>
          <cell r="AA544">
            <v>36033</v>
          </cell>
          <cell r="AB544" t="str">
            <v>Yapmıştır.</v>
          </cell>
          <cell r="AC544" t="str">
            <v>YHS</v>
          </cell>
          <cell r="AD544" t="str">
            <v>PAZARCIK MALMÜDÜRLÜĞÜ</v>
          </cell>
          <cell r="AE544" t="str">
            <v>NE</v>
          </cell>
          <cell r="AG544" t="str">
            <v>Ortaokul</v>
          </cell>
          <cell r="AH544" t="str">
            <v>-</v>
          </cell>
          <cell r="AI544" t="str">
            <v>Asil</v>
          </cell>
          <cell r="AJ544" t="str">
            <v>Erkek</v>
          </cell>
          <cell r="AK544" t="str">
            <v>Per.Gen.Müd.</v>
          </cell>
          <cell r="AL544">
            <v>650</v>
          </cell>
          <cell r="AM544">
            <v>800</v>
          </cell>
          <cell r="AN544">
            <v>1100</v>
          </cell>
          <cell r="AO544">
            <v>1500</v>
          </cell>
          <cell r="AP544">
            <v>18</v>
          </cell>
          <cell r="AQ544">
            <v>7</v>
          </cell>
          <cell r="AR544">
            <v>7</v>
          </cell>
        </row>
        <row r="545">
          <cell r="B545">
            <v>874</v>
          </cell>
          <cell r="C545" t="str">
            <v>Bilal</v>
          </cell>
          <cell r="D545" t="str">
            <v>ÖZDEMİR</v>
          </cell>
          <cell r="E545" t="str">
            <v>Kaloriferci</v>
          </cell>
          <cell r="F545">
            <v>31359</v>
          </cell>
          <cell r="G545">
            <v>31370</v>
          </cell>
          <cell r="H545">
            <v>20456</v>
          </cell>
          <cell r="I545" t="str">
            <v>Nizip</v>
          </cell>
          <cell r="J545" t="str">
            <v>G.Antep</v>
          </cell>
          <cell r="K545">
            <v>7</v>
          </cell>
          <cell r="L545">
            <v>6</v>
          </cell>
          <cell r="M545">
            <v>1</v>
          </cell>
          <cell r="N545">
            <v>760</v>
          </cell>
          <cell r="O545"/>
          <cell r="P545">
            <v>38065</v>
          </cell>
          <cell r="Q545">
            <v>6</v>
          </cell>
          <cell r="R545">
            <v>2</v>
          </cell>
          <cell r="S545">
            <v>785</v>
          </cell>
          <cell r="T545"/>
          <cell r="U545">
            <v>38021</v>
          </cell>
          <cell r="V545">
            <v>6</v>
          </cell>
          <cell r="W545">
            <v>1</v>
          </cell>
          <cell r="X545">
            <v>760</v>
          </cell>
          <cell r="Y545"/>
          <cell r="Z545">
            <v>38065</v>
          </cell>
          <cell r="AA545">
            <v>34969</v>
          </cell>
          <cell r="AB545" t="str">
            <v>Yapmıştır.</v>
          </cell>
          <cell r="AC545" t="str">
            <v>YHS</v>
          </cell>
          <cell r="AD545" t="str">
            <v>PAZARCIK MALMÜDÜRLÜĞÜ</v>
          </cell>
          <cell r="AE545" t="str">
            <v>NE</v>
          </cell>
          <cell r="AG545" t="str">
            <v>Ortaokul</v>
          </cell>
          <cell r="AH545" t="str">
            <v>-</v>
          </cell>
          <cell r="AI545" t="str">
            <v>Asil</v>
          </cell>
          <cell r="AJ545" t="str">
            <v>Erkek</v>
          </cell>
          <cell r="AK545" t="str">
            <v>Per.Gen.Müd.</v>
          </cell>
          <cell r="AL545">
            <v>650</v>
          </cell>
          <cell r="AM545">
            <v>800</v>
          </cell>
          <cell r="AN545">
            <v>1100</v>
          </cell>
          <cell r="AO545">
            <v>1500</v>
          </cell>
          <cell r="AP545">
            <v>18</v>
          </cell>
          <cell r="AQ545">
            <v>2</v>
          </cell>
          <cell r="AR545">
            <v>19</v>
          </cell>
        </row>
        <row r="546">
          <cell r="B546">
            <v>60091</v>
          </cell>
          <cell r="C546" t="str">
            <v>Mehmet</v>
          </cell>
          <cell r="D546" t="str">
            <v>ALATAŞ</v>
          </cell>
          <cell r="E546" t="str">
            <v>Vergi Dai.Md.Yd.</v>
          </cell>
          <cell r="G546">
            <v>32509</v>
          </cell>
          <cell r="H546">
            <v>25570</v>
          </cell>
          <cell r="I546" t="str">
            <v>İstanbul</v>
          </cell>
          <cell r="J546" t="str">
            <v>İstanbul</v>
          </cell>
          <cell r="K546">
            <v>2</v>
          </cell>
          <cell r="L546">
            <v>4</v>
          </cell>
          <cell r="M546">
            <v>2</v>
          </cell>
          <cell r="N546">
            <v>950</v>
          </cell>
          <cell r="O546">
            <v>800</v>
          </cell>
          <cell r="P546">
            <v>37992</v>
          </cell>
          <cell r="Q546">
            <v>4</v>
          </cell>
          <cell r="R546">
            <v>2</v>
          </cell>
          <cell r="S546">
            <v>950</v>
          </cell>
          <cell r="T546">
            <v>800</v>
          </cell>
          <cell r="U546">
            <v>37992</v>
          </cell>
          <cell r="V546">
            <v>2</v>
          </cell>
          <cell r="W546">
            <v>1</v>
          </cell>
          <cell r="X546">
            <v>1155</v>
          </cell>
          <cell r="Y546">
            <v>1600</v>
          </cell>
          <cell r="Z546">
            <v>38034</v>
          </cell>
          <cell r="AA546">
            <v>38034</v>
          </cell>
          <cell r="AB546" t="str">
            <v>Yapmıştır.</v>
          </cell>
          <cell r="AC546" t="str">
            <v>GİH</v>
          </cell>
          <cell r="AD546" t="str">
            <v>PAZARCIK VERGİ DAİRESİ MÜDÜRLÜĞÜ</v>
          </cell>
          <cell r="AE546" t="str">
            <v>NE</v>
          </cell>
          <cell r="AG546" t="str">
            <v>İktisat Fak.</v>
          </cell>
          <cell r="AH546" t="str">
            <v>-</v>
          </cell>
          <cell r="AI546" t="str">
            <v>Asil</v>
          </cell>
          <cell r="AJ546" t="str">
            <v>Erkek</v>
          </cell>
          <cell r="AK546" t="str">
            <v>Gel.Gen.Müd.</v>
          </cell>
          <cell r="AL546">
            <v>800</v>
          </cell>
          <cell r="AM546">
            <v>1100</v>
          </cell>
          <cell r="AN546">
            <v>1600</v>
          </cell>
          <cell r="AO546">
            <v>2200</v>
          </cell>
          <cell r="AP546">
            <v>6</v>
          </cell>
          <cell r="AQ546">
            <v>1</v>
          </cell>
          <cell r="AR546">
            <v>16</v>
          </cell>
        </row>
        <row r="547">
          <cell r="B547">
            <v>34253</v>
          </cell>
          <cell r="C547" t="str">
            <v>Yusuf</v>
          </cell>
          <cell r="D547" t="str">
            <v>DÜVER</v>
          </cell>
          <cell r="E547" t="str">
            <v>Vergi Dai.Md.Yd.</v>
          </cell>
          <cell r="G547">
            <v>25462</v>
          </cell>
          <cell r="H547">
            <v>17169</v>
          </cell>
          <cell r="I547" t="str">
            <v>Oğuzeli</v>
          </cell>
          <cell r="J547" t="str">
            <v>G.Antep</v>
          </cell>
          <cell r="K547">
            <v>1</v>
          </cell>
          <cell r="L547">
            <v>1</v>
          </cell>
          <cell r="M547">
            <v>4</v>
          </cell>
          <cell r="N547">
            <v>1500</v>
          </cell>
          <cell r="O547">
            <v>2200</v>
          </cell>
          <cell r="P547">
            <v>35277</v>
          </cell>
          <cell r="Q547">
            <v>1</v>
          </cell>
          <cell r="R547">
            <v>4</v>
          </cell>
          <cell r="S547">
            <v>1500</v>
          </cell>
          <cell r="T547">
            <v>2200</v>
          </cell>
          <cell r="U547">
            <v>35277</v>
          </cell>
          <cell r="V547">
            <v>1</v>
          </cell>
          <cell r="W547">
            <v>4</v>
          </cell>
          <cell r="X547">
            <v>1500</v>
          </cell>
          <cell r="Y547">
            <v>2200</v>
          </cell>
          <cell r="Z547">
            <v>109786</v>
          </cell>
          <cell r="AB547" t="str">
            <v>Yapmıştır.</v>
          </cell>
          <cell r="AC547" t="str">
            <v>GİH</v>
          </cell>
          <cell r="AD547" t="str">
            <v>PAZARCIK VERGİ DAİRESİ MÜDÜRLÜĞÜ</v>
          </cell>
          <cell r="AE547" t="str">
            <v>NE</v>
          </cell>
          <cell r="AG547" t="str">
            <v>Eğt.Enst.</v>
          </cell>
          <cell r="AH547" t="str">
            <v>-</v>
          </cell>
          <cell r="AI547" t="str">
            <v>Asil</v>
          </cell>
          <cell r="AJ547" t="str">
            <v>Erkek</v>
          </cell>
          <cell r="AK547" t="str">
            <v>Gel.Gen.Müd.</v>
          </cell>
          <cell r="AL547">
            <v>800</v>
          </cell>
          <cell r="AM547">
            <v>1100</v>
          </cell>
          <cell r="AN547">
            <v>1600</v>
          </cell>
          <cell r="AO547">
            <v>2200</v>
          </cell>
          <cell r="AP547">
            <v>21</v>
          </cell>
          <cell r="AQ547">
            <v>4</v>
          </cell>
          <cell r="AR547">
            <v>35</v>
          </cell>
        </row>
        <row r="548">
          <cell r="B548">
            <v>1070</v>
          </cell>
          <cell r="C548" t="str">
            <v>Tansel</v>
          </cell>
          <cell r="D548" t="str">
            <v>ERGİN</v>
          </cell>
          <cell r="E548" t="str">
            <v>Şef</v>
          </cell>
          <cell r="F548">
            <v>31257</v>
          </cell>
          <cell r="G548">
            <v>31259</v>
          </cell>
          <cell r="H548">
            <v>25084</v>
          </cell>
          <cell r="I548" t="str">
            <v>Afşin</v>
          </cell>
          <cell r="J548" t="str">
            <v>K.Maraş</v>
          </cell>
          <cell r="K548">
            <v>3</v>
          </cell>
          <cell r="L548">
            <v>3</v>
          </cell>
          <cell r="M548">
            <v>3</v>
          </cell>
          <cell r="N548">
            <v>1110</v>
          </cell>
          <cell r="O548">
            <v>1100</v>
          </cell>
          <cell r="P548">
            <v>38199</v>
          </cell>
          <cell r="Q548">
            <v>3</v>
          </cell>
          <cell r="R548">
            <v>3</v>
          </cell>
          <cell r="S548">
            <v>1110</v>
          </cell>
          <cell r="T548">
            <v>1100</v>
          </cell>
          <cell r="U548">
            <v>38199</v>
          </cell>
          <cell r="V548">
            <v>3</v>
          </cell>
          <cell r="W548">
            <v>3</v>
          </cell>
          <cell r="X548">
            <v>1110</v>
          </cell>
          <cell r="Y548">
            <v>1100</v>
          </cell>
          <cell r="Z548">
            <v>38199</v>
          </cell>
          <cell r="AA548">
            <v>37466</v>
          </cell>
          <cell r="AB548" t="str">
            <v>Yapmıştır.</v>
          </cell>
          <cell r="AC548" t="str">
            <v>GİH</v>
          </cell>
          <cell r="AD548" t="str">
            <v>PAZARCIK VERGİ DAİRESİ MÜDÜRLÜĞÜ</v>
          </cell>
          <cell r="AE548" t="str">
            <v>NE</v>
          </cell>
          <cell r="AG548" t="str">
            <v>A.Ö.F.</v>
          </cell>
          <cell r="AH548" t="str">
            <v>Mesleki Eğitim Kursu</v>
          </cell>
          <cell r="AI548" t="str">
            <v>Asil</v>
          </cell>
          <cell r="AJ548" t="str">
            <v>Erkek</v>
          </cell>
          <cell r="AK548" t="str">
            <v>Gel.Gen.Müd.</v>
          </cell>
          <cell r="AL548">
            <v>800</v>
          </cell>
          <cell r="AM548">
            <v>1100</v>
          </cell>
          <cell r="AN548">
            <v>1600</v>
          </cell>
          <cell r="AO548">
            <v>2200</v>
          </cell>
          <cell r="AP548">
            <v>6</v>
          </cell>
          <cell r="AQ548">
            <v>6</v>
          </cell>
          <cell r="AR548">
            <v>19</v>
          </cell>
        </row>
        <row r="549">
          <cell r="B549">
            <v>1367</v>
          </cell>
          <cell r="C549" t="str">
            <v xml:space="preserve">Hasan </v>
          </cell>
          <cell r="D549" t="str">
            <v>KAYIK</v>
          </cell>
          <cell r="E549" t="str">
            <v>Şef</v>
          </cell>
          <cell r="F549">
            <v>28846</v>
          </cell>
          <cell r="G549">
            <v>28851</v>
          </cell>
          <cell r="H549">
            <v>19034</v>
          </cell>
          <cell r="I549" t="str">
            <v>Pazarcık</v>
          </cell>
          <cell r="J549" t="str">
            <v>K.Maraş</v>
          </cell>
          <cell r="K549">
            <v>5</v>
          </cell>
          <cell r="L549">
            <v>2</v>
          </cell>
          <cell r="M549">
            <v>1</v>
          </cell>
          <cell r="N549">
            <v>1155</v>
          </cell>
          <cell r="O549">
            <v>1100</v>
          </cell>
          <cell r="P549">
            <v>37738</v>
          </cell>
          <cell r="Q549">
            <v>2</v>
          </cell>
          <cell r="R549">
            <v>1</v>
          </cell>
          <cell r="S549">
            <v>1155</v>
          </cell>
          <cell r="T549">
            <v>1100</v>
          </cell>
          <cell r="U549">
            <v>37738</v>
          </cell>
          <cell r="V549">
            <v>2</v>
          </cell>
          <cell r="W549">
            <v>1</v>
          </cell>
          <cell r="X549">
            <v>1155</v>
          </cell>
          <cell r="Y549">
            <v>1100</v>
          </cell>
          <cell r="Z549">
            <v>37738</v>
          </cell>
          <cell r="AA549">
            <v>37724</v>
          </cell>
          <cell r="AB549" t="str">
            <v>Yapmıştır.</v>
          </cell>
          <cell r="AC549" t="str">
            <v>GİH</v>
          </cell>
          <cell r="AD549" t="str">
            <v>PAZARCIK VERGİ DAİRESİ MÜDÜRLÜĞÜ</v>
          </cell>
          <cell r="AE549" t="str">
            <v>NE</v>
          </cell>
          <cell r="AG549" t="str">
            <v>Lise</v>
          </cell>
          <cell r="AI549" t="str">
            <v>Asil</v>
          </cell>
          <cell r="AJ549" t="str">
            <v>Erkek</v>
          </cell>
          <cell r="AK549" t="str">
            <v>Gel.Gen.Müd.</v>
          </cell>
          <cell r="AL549">
            <v>650</v>
          </cell>
          <cell r="AM549">
            <v>800</v>
          </cell>
          <cell r="AN549">
            <v>1100</v>
          </cell>
          <cell r="AO549">
            <v>1500</v>
          </cell>
          <cell r="AP549">
            <v>10</v>
          </cell>
          <cell r="AQ549">
            <v>1</v>
          </cell>
          <cell r="AR549">
            <v>26</v>
          </cell>
        </row>
        <row r="550">
          <cell r="B550">
            <v>636</v>
          </cell>
          <cell r="C550" t="str">
            <v xml:space="preserve">Ahmet </v>
          </cell>
          <cell r="D550" t="str">
            <v>SALTALI</v>
          </cell>
          <cell r="E550" t="str">
            <v>Memur</v>
          </cell>
          <cell r="F550">
            <v>28831</v>
          </cell>
          <cell r="G550">
            <v>28839</v>
          </cell>
          <cell r="H550">
            <v>19242</v>
          </cell>
          <cell r="I550" t="str">
            <v>Andırın</v>
          </cell>
          <cell r="J550" t="str">
            <v>K.Maraş</v>
          </cell>
          <cell r="K550">
            <v>5</v>
          </cell>
          <cell r="L550">
            <v>3</v>
          </cell>
          <cell r="M550">
            <v>6</v>
          </cell>
          <cell r="N550">
            <v>1265</v>
          </cell>
          <cell r="O550">
            <v>1100</v>
          </cell>
          <cell r="P550">
            <v>38091</v>
          </cell>
          <cell r="Q550">
            <v>3</v>
          </cell>
          <cell r="R550">
            <v>6</v>
          </cell>
          <cell r="S550">
            <v>1265</v>
          </cell>
          <cell r="T550">
            <v>1100</v>
          </cell>
          <cell r="U550">
            <v>38091</v>
          </cell>
          <cell r="V550">
            <v>3</v>
          </cell>
          <cell r="W550">
            <v>6</v>
          </cell>
          <cell r="X550">
            <v>1265</v>
          </cell>
          <cell r="Y550">
            <v>1100</v>
          </cell>
          <cell r="Z550">
            <v>38091</v>
          </cell>
          <cell r="AA550">
            <v>34003</v>
          </cell>
          <cell r="AB550" t="str">
            <v>Yapmıştır.</v>
          </cell>
          <cell r="AC550" t="str">
            <v>GİH</v>
          </cell>
          <cell r="AD550" t="str">
            <v>PAZARCIK VERGİ DAİRESİ MÜDÜRLÜĞÜ</v>
          </cell>
          <cell r="AE550" t="str">
            <v>NE</v>
          </cell>
          <cell r="AG550" t="str">
            <v>Sanat Enstitüsü</v>
          </cell>
          <cell r="AH550" t="str">
            <v>-</v>
          </cell>
          <cell r="AI550" t="str">
            <v>Asil</v>
          </cell>
          <cell r="AJ550" t="str">
            <v>Erkek</v>
          </cell>
          <cell r="AK550" t="str">
            <v>Gel.Gen.Müd.</v>
          </cell>
          <cell r="AL550">
            <v>650</v>
          </cell>
          <cell r="AM550">
            <v>800</v>
          </cell>
          <cell r="AN550">
            <v>1100</v>
          </cell>
          <cell r="AO550">
            <v>1500</v>
          </cell>
          <cell r="AP550">
            <v>22</v>
          </cell>
          <cell r="AQ550">
            <v>1</v>
          </cell>
          <cell r="AR550">
            <v>26</v>
          </cell>
        </row>
        <row r="551">
          <cell r="B551">
            <v>1529</v>
          </cell>
          <cell r="C551" t="str">
            <v xml:space="preserve">Murat </v>
          </cell>
          <cell r="D551" t="str">
            <v>TURAN</v>
          </cell>
          <cell r="E551" t="str">
            <v>Memur</v>
          </cell>
          <cell r="F551">
            <v>37550</v>
          </cell>
          <cell r="G551">
            <v>37559</v>
          </cell>
          <cell r="H551">
            <v>28215</v>
          </cell>
          <cell r="I551" t="str">
            <v>Konya</v>
          </cell>
          <cell r="J551" t="str">
            <v>Konya</v>
          </cell>
          <cell r="K551">
            <v>8</v>
          </cell>
          <cell r="L551">
            <v>9</v>
          </cell>
          <cell r="M551">
            <v>1</v>
          </cell>
          <cell r="N551">
            <v>620</v>
          </cell>
          <cell r="O551"/>
          <cell r="P551">
            <v>37559</v>
          </cell>
          <cell r="Q551">
            <v>9</v>
          </cell>
          <cell r="R551">
            <v>1</v>
          </cell>
          <cell r="S551">
            <v>620</v>
          </cell>
          <cell r="T551"/>
          <cell r="U551">
            <v>37559</v>
          </cell>
          <cell r="V551">
            <v>9</v>
          </cell>
          <cell r="W551">
            <v>1</v>
          </cell>
          <cell r="X551">
            <v>620</v>
          </cell>
          <cell r="Y551"/>
          <cell r="Z551">
            <v>37559</v>
          </cell>
          <cell r="AA551">
            <v>37550</v>
          </cell>
          <cell r="AB551" t="str">
            <v>Tecilli</v>
          </cell>
          <cell r="AC551" t="str">
            <v>GİH</v>
          </cell>
          <cell r="AD551" t="str">
            <v>PAZARCIK VERGİ DAİRESİ MÜDÜRLÜĞÜ</v>
          </cell>
          <cell r="AE551" t="str">
            <v>NE</v>
          </cell>
          <cell r="AG551" t="str">
            <v>Hukuk Fak.</v>
          </cell>
          <cell r="AH551" t="str">
            <v>-</v>
          </cell>
          <cell r="AI551" t="str">
            <v>Aday</v>
          </cell>
          <cell r="AJ551" t="str">
            <v>Erkek</v>
          </cell>
          <cell r="AK551" t="str">
            <v>Gel.Gen.Müd.</v>
          </cell>
          <cell r="AL551">
            <v>800</v>
          </cell>
          <cell r="AM551">
            <v>1100</v>
          </cell>
          <cell r="AN551">
            <v>1600</v>
          </cell>
          <cell r="AO551">
            <v>2200</v>
          </cell>
          <cell r="AP551">
            <v>7</v>
          </cell>
          <cell r="AQ551">
            <v>3</v>
          </cell>
          <cell r="AR551">
            <v>2</v>
          </cell>
        </row>
        <row r="552">
          <cell r="B552">
            <v>1551</v>
          </cell>
          <cell r="C552" t="str">
            <v xml:space="preserve">İdiris </v>
          </cell>
          <cell r="D552" t="str">
            <v>BAYKUŞ</v>
          </cell>
          <cell r="E552" t="str">
            <v>Memur</v>
          </cell>
          <cell r="G552">
            <v>35930</v>
          </cell>
          <cell r="H552">
            <v>27225</v>
          </cell>
          <cell r="I552" t="str">
            <v>K.Maraş</v>
          </cell>
          <cell r="J552" t="str">
            <v>K.Maraş</v>
          </cell>
          <cell r="K552">
            <v>7</v>
          </cell>
          <cell r="L552">
            <v>9</v>
          </cell>
          <cell r="M552">
            <v>3</v>
          </cell>
          <cell r="N552">
            <v>645</v>
          </cell>
          <cell r="O552"/>
          <cell r="P552">
            <v>38306</v>
          </cell>
          <cell r="Q552">
            <v>8</v>
          </cell>
          <cell r="R552">
            <v>1</v>
          </cell>
          <cell r="S552">
            <v>660</v>
          </cell>
          <cell r="T552"/>
          <cell r="U552">
            <v>38093</v>
          </cell>
          <cell r="V552">
            <v>9</v>
          </cell>
          <cell r="W552">
            <v>3</v>
          </cell>
          <cell r="X552">
            <v>645</v>
          </cell>
          <cell r="Y552"/>
          <cell r="Z552">
            <v>38306</v>
          </cell>
          <cell r="AA552">
            <v>37504</v>
          </cell>
          <cell r="AB552" t="str">
            <v>Yapmıştır.</v>
          </cell>
          <cell r="AC552" t="str">
            <v>GİH</v>
          </cell>
          <cell r="AD552" t="str">
            <v>PAZARCIK VERGİ DAİRESİ MÜDÜRLÜĞÜ</v>
          </cell>
          <cell r="AE552" t="str">
            <v>NE</v>
          </cell>
          <cell r="AG552" t="str">
            <v>İmam Hatip Lisesi</v>
          </cell>
          <cell r="AI552" t="str">
            <v>Asil</v>
          </cell>
          <cell r="AJ552" t="str">
            <v>Erkek</v>
          </cell>
          <cell r="AK552" t="str">
            <v>Gel.Gen.Müd.</v>
          </cell>
          <cell r="AL552">
            <v>650</v>
          </cell>
          <cell r="AM552">
            <v>800</v>
          </cell>
          <cell r="AN552">
            <v>1100</v>
          </cell>
          <cell r="AO552">
            <v>1500</v>
          </cell>
          <cell r="AP552">
            <v>22</v>
          </cell>
          <cell r="AQ552">
            <v>8</v>
          </cell>
          <cell r="AR552">
            <v>6</v>
          </cell>
        </row>
        <row r="553">
          <cell r="B553">
            <v>1553</v>
          </cell>
          <cell r="C553" t="str">
            <v xml:space="preserve">Yasin </v>
          </cell>
          <cell r="D553" t="str">
            <v>TAHTALI</v>
          </cell>
          <cell r="E553" t="str">
            <v>Memur</v>
          </cell>
          <cell r="F553">
            <v>36119</v>
          </cell>
          <cell r="G553">
            <v>36136</v>
          </cell>
          <cell r="H553">
            <v>25295</v>
          </cell>
          <cell r="I553" t="str">
            <v>Pazarcık</v>
          </cell>
          <cell r="J553" t="str">
            <v>K.Maraş</v>
          </cell>
          <cell r="K553">
            <v>10</v>
          </cell>
          <cell r="L553">
            <v>10</v>
          </cell>
          <cell r="M553">
            <v>2</v>
          </cell>
          <cell r="N553">
            <v>600</v>
          </cell>
          <cell r="O553"/>
          <cell r="P553">
            <v>38353</v>
          </cell>
          <cell r="Q553">
            <v>10</v>
          </cell>
          <cell r="R553">
            <v>2</v>
          </cell>
          <cell r="S553">
            <v>600</v>
          </cell>
          <cell r="T553"/>
          <cell r="U553">
            <v>38353</v>
          </cell>
          <cell r="V553">
            <v>10</v>
          </cell>
          <cell r="W553">
            <v>2</v>
          </cell>
          <cell r="X553">
            <v>600</v>
          </cell>
          <cell r="Y553"/>
          <cell r="Z553">
            <v>38353</v>
          </cell>
          <cell r="AA553">
            <v>37929</v>
          </cell>
          <cell r="AB553" t="str">
            <v>Yapmıştır.</v>
          </cell>
          <cell r="AC553" t="str">
            <v>GİH</v>
          </cell>
          <cell r="AD553" t="str">
            <v>PAZARCIK VERGİ DAİRESİ MÜDÜRLÜĞÜ</v>
          </cell>
          <cell r="AE553" t="str">
            <v>NE</v>
          </cell>
          <cell r="AG553" t="str">
            <v>Lise</v>
          </cell>
          <cell r="AH553" t="str">
            <v>-</v>
          </cell>
          <cell r="AI553" t="str">
            <v>Asil</v>
          </cell>
          <cell r="AJ553" t="str">
            <v>Erkek</v>
          </cell>
          <cell r="AK553" t="str">
            <v>Gel.Gen.Müd.</v>
          </cell>
          <cell r="AL553">
            <v>650</v>
          </cell>
          <cell r="AM553">
            <v>800</v>
          </cell>
          <cell r="AN553">
            <v>1100</v>
          </cell>
          <cell r="AO553">
            <v>1500</v>
          </cell>
          <cell r="AP553">
            <v>0</v>
          </cell>
          <cell r="AQ553">
            <v>2</v>
          </cell>
          <cell r="AR553">
            <v>6</v>
          </cell>
        </row>
        <row r="554">
          <cell r="B554">
            <v>901</v>
          </cell>
          <cell r="C554" t="str">
            <v>Melahat</v>
          </cell>
          <cell r="D554" t="str">
            <v>KESEN</v>
          </cell>
          <cell r="E554" t="str">
            <v>Yoklama Memuru</v>
          </cell>
          <cell r="F554">
            <v>31301</v>
          </cell>
          <cell r="G554">
            <v>31317</v>
          </cell>
          <cell r="H554">
            <v>24048</v>
          </cell>
          <cell r="I554" t="str">
            <v>Pazarcık</v>
          </cell>
          <cell r="J554" t="str">
            <v>K.Maraş</v>
          </cell>
          <cell r="K554">
            <v>5</v>
          </cell>
          <cell r="L554">
            <v>3</v>
          </cell>
          <cell r="M554">
            <v>3</v>
          </cell>
          <cell r="N554">
            <v>1110</v>
          </cell>
          <cell r="O554">
            <v>1100</v>
          </cell>
          <cell r="P554">
            <v>38257</v>
          </cell>
          <cell r="Q554">
            <v>3</v>
          </cell>
          <cell r="R554">
            <v>3</v>
          </cell>
          <cell r="S554">
            <v>1110</v>
          </cell>
          <cell r="T554">
            <v>1100</v>
          </cell>
          <cell r="U554">
            <v>38257</v>
          </cell>
          <cell r="V554">
            <v>3</v>
          </cell>
          <cell r="W554">
            <v>3</v>
          </cell>
          <cell r="X554">
            <v>1110</v>
          </cell>
          <cell r="Y554">
            <v>1100</v>
          </cell>
          <cell r="Z554">
            <v>38257</v>
          </cell>
          <cell r="AA554">
            <v>36143</v>
          </cell>
          <cell r="AB554" t="str">
            <v>-</v>
          </cell>
          <cell r="AC554" t="str">
            <v>GİH</v>
          </cell>
          <cell r="AD554" t="str">
            <v>PAZARCIK VERGİ DAİRESİ MÜDÜRLÜĞÜ</v>
          </cell>
          <cell r="AE554" t="str">
            <v>NE</v>
          </cell>
          <cell r="AG554" t="str">
            <v>AÖF Önlisans</v>
          </cell>
          <cell r="AH554" t="str">
            <v>-</v>
          </cell>
          <cell r="AI554" t="str">
            <v>Asil</v>
          </cell>
          <cell r="AJ554" t="str">
            <v>Bayan</v>
          </cell>
          <cell r="AK554" t="str">
            <v>Gel.Gen.Müd.</v>
          </cell>
          <cell r="AL554">
            <v>800</v>
          </cell>
          <cell r="AM554">
            <v>1100</v>
          </cell>
          <cell r="AN554">
            <v>1600</v>
          </cell>
          <cell r="AO554">
            <v>2200</v>
          </cell>
          <cell r="AP554">
            <v>10</v>
          </cell>
          <cell r="AQ554">
            <v>4</v>
          </cell>
          <cell r="AR554">
            <v>19</v>
          </cell>
        </row>
        <row r="555">
          <cell r="B555">
            <v>663</v>
          </cell>
          <cell r="C555" t="str">
            <v>Halil</v>
          </cell>
          <cell r="D555" t="str">
            <v>DALKIRAN</v>
          </cell>
          <cell r="E555" t="str">
            <v>Yoklama Memuru</v>
          </cell>
          <cell r="F555">
            <v>29070</v>
          </cell>
          <cell r="G555">
            <v>29074</v>
          </cell>
          <cell r="H555">
            <v>20520</v>
          </cell>
          <cell r="I555" t="str">
            <v>Andırın</v>
          </cell>
          <cell r="J555" t="str">
            <v>K.Maraş</v>
          </cell>
          <cell r="K555">
            <v>5</v>
          </cell>
          <cell r="L555">
            <v>3</v>
          </cell>
          <cell r="M555">
            <v>3</v>
          </cell>
          <cell r="N555">
            <v>1110</v>
          </cell>
          <cell r="O555">
            <v>800</v>
          </cell>
          <cell r="P555">
            <v>38330</v>
          </cell>
          <cell r="Q555">
            <v>3</v>
          </cell>
          <cell r="R555">
            <v>3</v>
          </cell>
          <cell r="S555">
            <v>1110</v>
          </cell>
          <cell r="T555">
            <v>800</v>
          </cell>
          <cell r="U555">
            <v>38330</v>
          </cell>
          <cell r="V555">
            <v>3</v>
          </cell>
          <cell r="W555">
            <v>3</v>
          </cell>
          <cell r="X555">
            <v>1110</v>
          </cell>
          <cell r="Y555">
            <v>800</v>
          </cell>
          <cell r="Z555">
            <v>38330</v>
          </cell>
          <cell r="AA555">
            <v>34003</v>
          </cell>
          <cell r="AB555" t="str">
            <v>Yapmıştır.</v>
          </cell>
          <cell r="AC555" t="str">
            <v>GİH</v>
          </cell>
          <cell r="AD555" t="str">
            <v>PAZARCIK VERGİ DAİRESİ MÜDÜRLÜĞÜ</v>
          </cell>
          <cell r="AE555" t="str">
            <v>NE</v>
          </cell>
          <cell r="AG555" t="str">
            <v>Lise</v>
          </cell>
          <cell r="AH555" t="str">
            <v>-</v>
          </cell>
          <cell r="AI555" t="str">
            <v>Asil</v>
          </cell>
          <cell r="AJ555" t="str">
            <v>Erkek</v>
          </cell>
          <cell r="AK555" t="str">
            <v>Gel.Gen.Müd.</v>
          </cell>
          <cell r="AL555">
            <v>650</v>
          </cell>
          <cell r="AM555">
            <v>800</v>
          </cell>
          <cell r="AN555">
            <v>1100</v>
          </cell>
          <cell r="AO555">
            <v>1500</v>
          </cell>
          <cell r="AP555">
            <v>0</v>
          </cell>
          <cell r="AQ555">
            <v>6</v>
          </cell>
          <cell r="AR555">
            <v>25</v>
          </cell>
        </row>
        <row r="556">
          <cell r="B556">
            <v>1083</v>
          </cell>
          <cell r="C556" t="str">
            <v>Ömer Faruk</v>
          </cell>
          <cell r="D556" t="str">
            <v>KOÇAKGÜL</v>
          </cell>
          <cell r="E556" t="str">
            <v>İcra Memuru</v>
          </cell>
          <cell r="F556">
            <v>31274</v>
          </cell>
          <cell r="G556">
            <v>31294</v>
          </cell>
          <cell r="H556">
            <v>21551</v>
          </cell>
          <cell r="I556" t="str">
            <v>Pazarcık</v>
          </cell>
          <cell r="J556" t="str">
            <v>K.Maraş</v>
          </cell>
          <cell r="K556">
            <v>5</v>
          </cell>
          <cell r="L556">
            <v>5</v>
          </cell>
          <cell r="M556">
            <v>1</v>
          </cell>
          <cell r="N556">
            <v>835</v>
          </cell>
          <cell r="O556"/>
          <cell r="P556">
            <v>38234</v>
          </cell>
          <cell r="Q556">
            <v>5</v>
          </cell>
          <cell r="R556">
            <v>1</v>
          </cell>
          <cell r="S556">
            <v>835</v>
          </cell>
          <cell r="T556"/>
          <cell r="U556">
            <v>38234</v>
          </cell>
          <cell r="V556">
            <v>5</v>
          </cell>
          <cell r="W556">
            <v>1</v>
          </cell>
          <cell r="X556">
            <v>835</v>
          </cell>
          <cell r="Y556"/>
          <cell r="Z556">
            <v>38234</v>
          </cell>
          <cell r="AA556">
            <v>37277</v>
          </cell>
          <cell r="AB556" t="str">
            <v>Muaf</v>
          </cell>
          <cell r="AC556" t="str">
            <v>GİH</v>
          </cell>
          <cell r="AD556" t="str">
            <v>PAZARCIK VERGİ DAİRESİ MÜDÜRLÜĞÜ</v>
          </cell>
          <cell r="AE556" t="str">
            <v>NE</v>
          </cell>
          <cell r="AG556" t="str">
            <v>Lise</v>
          </cell>
          <cell r="AH556" t="str">
            <v>-</v>
          </cell>
          <cell r="AI556" t="str">
            <v>Asil</v>
          </cell>
          <cell r="AJ556" t="str">
            <v>Erkek</v>
          </cell>
          <cell r="AK556" t="str">
            <v>Gel.Gen.Müd.</v>
          </cell>
          <cell r="AL556">
            <v>650</v>
          </cell>
          <cell r="AM556">
            <v>800</v>
          </cell>
          <cell r="AN556">
            <v>1100</v>
          </cell>
          <cell r="AO556">
            <v>1500</v>
          </cell>
          <cell r="AP556">
            <v>3</v>
          </cell>
          <cell r="AQ556">
            <v>5</v>
          </cell>
          <cell r="AR556">
            <v>19</v>
          </cell>
        </row>
        <row r="557">
          <cell r="B557">
            <v>921</v>
          </cell>
          <cell r="C557" t="str">
            <v>Kamil</v>
          </cell>
          <cell r="D557" t="str">
            <v>YILDIZ</v>
          </cell>
          <cell r="E557" t="str">
            <v>İcra Memuru</v>
          </cell>
          <cell r="F557">
            <v>30606</v>
          </cell>
          <cell r="G557">
            <v>30622</v>
          </cell>
          <cell r="H557">
            <v>22601</v>
          </cell>
          <cell r="I557" t="str">
            <v>K.Maraş</v>
          </cell>
          <cell r="J557" t="str">
            <v>K.Maraş</v>
          </cell>
          <cell r="K557">
            <v>5</v>
          </cell>
          <cell r="L557">
            <v>4</v>
          </cell>
          <cell r="M557">
            <v>2</v>
          </cell>
          <cell r="N557">
            <v>950</v>
          </cell>
          <cell r="O557">
            <v>650</v>
          </cell>
          <cell r="P557">
            <v>38048</v>
          </cell>
          <cell r="Q557">
            <v>4</v>
          </cell>
          <cell r="R557">
            <v>2</v>
          </cell>
          <cell r="S557">
            <v>950</v>
          </cell>
          <cell r="T557">
            <v>650</v>
          </cell>
          <cell r="U557">
            <v>38048</v>
          </cell>
          <cell r="V557">
            <v>4</v>
          </cell>
          <cell r="W557">
            <v>2</v>
          </cell>
          <cell r="X557">
            <v>950</v>
          </cell>
          <cell r="Y557">
            <v>650</v>
          </cell>
          <cell r="Z557">
            <v>38048</v>
          </cell>
          <cell r="AA557">
            <v>37608</v>
          </cell>
          <cell r="AB557" t="str">
            <v>Yapmıştır.</v>
          </cell>
          <cell r="AC557" t="str">
            <v>GİH</v>
          </cell>
          <cell r="AD557" t="str">
            <v>PAZARCIK VERGİ DAİRESİ MÜDÜRLÜĞÜ</v>
          </cell>
          <cell r="AE557" t="str">
            <v>NE</v>
          </cell>
          <cell r="AG557" t="str">
            <v>Lise</v>
          </cell>
          <cell r="AH557" t="str">
            <v>-</v>
          </cell>
          <cell r="AI557" t="str">
            <v>Asil</v>
          </cell>
          <cell r="AJ557" t="str">
            <v>Erkek</v>
          </cell>
          <cell r="AK557" t="str">
            <v>Gel.Gen.Müd.</v>
          </cell>
          <cell r="AL557">
            <v>650</v>
          </cell>
          <cell r="AM557">
            <v>800</v>
          </cell>
          <cell r="AN557">
            <v>1100</v>
          </cell>
          <cell r="AO557">
            <v>1500</v>
          </cell>
          <cell r="AP557">
            <v>5</v>
          </cell>
          <cell r="AQ557">
            <v>3</v>
          </cell>
          <cell r="AR557">
            <v>21</v>
          </cell>
        </row>
        <row r="558">
          <cell r="B558">
            <v>1163</v>
          </cell>
          <cell r="C558" t="str">
            <v>Hacı Ali</v>
          </cell>
          <cell r="D558" t="str">
            <v>KIRÇIL</v>
          </cell>
          <cell r="E558" t="str">
            <v>Tahsildar</v>
          </cell>
          <cell r="F558">
            <v>31961</v>
          </cell>
          <cell r="G558">
            <v>31999</v>
          </cell>
          <cell r="H558">
            <v>23012</v>
          </cell>
          <cell r="I558" t="str">
            <v>Pazarcık</v>
          </cell>
          <cell r="J558" t="str">
            <v>K.Maraş</v>
          </cell>
          <cell r="K558">
            <v>5</v>
          </cell>
          <cell r="L558">
            <v>6</v>
          </cell>
          <cell r="M558">
            <v>3</v>
          </cell>
          <cell r="N558">
            <v>810</v>
          </cell>
          <cell r="O558"/>
          <cell r="P558">
            <v>38027</v>
          </cell>
          <cell r="Q558">
            <v>6</v>
          </cell>
          <cell r="R558">
            <v>3</v>
          </cell>
          <cell r="S558">
            <v>810</v>
          </cell>
          <cell r="T558"/>
          <cell r="U558">
            <v>38027</v>
          </cell>
          <cell r="V558">
            <v>6</v>
          </cell>
          <cell r="W558">
            <v>3</v>
          </cell>
          <cell r="X558">
            <v>810</v>
          </cell>
          <cell r="Y558"/>
          <cell r="Z558">
            <v>38027</v>
          </cell>
          <cell r="AA558">
            <v>37594</v>
          </cell>
          <cell r="AB558" t="str">
            <v>Yapmıştır.</v>
          </cell>
          <cell r="AC558" t="str">
            <v>GİH</v>
          </cell>
          <cell r="AD558" t="str">
            <v>PAZARCIK VERGİ DAİRESİ MÜDÜRLÜĞÜ</v>
          </cell>
          <cell r="AE558" t="str">
            <v>NE</v>
          </cell>
          <cell r="AG558" t="str">
            <v>Lise</v>
          </cell>
          <cell r="AH558" t="str">
            <v>-</v>
          </cell>
          <cell r="AI558" t="str">
            <v>Asil</v>
          </cell>
          <cell r="AJ558" t="str">
            <v>Erkek</v>
          </cell>
          <cell r="AK558" t="str">
            <v>Gel.Gen.Müd.</v>
          </cell>
          <cell r="AL558">
            <v>650</v>
          </cell>
          <cell r="AM558">
            <v>800</v>
          </cell>
          <cell r="AN558">
            <v>1100</v>
          </cell>
          <cell r="AO558">
            <v>1500</v>
          </cell>
          <cell r="AP558">
            <v>27</v>
          </cell>
          <cell r="AQ558">
            <v>5</v>
          </cell>
          <cell r="AR558">
            <v>17</v>
          </cell>
        </row>
        <row r="559">
          <cell r="B559">
            <v>1558</v>
          </cell>
          <cell r="C559" t="str">
            <v xml:space="preserve">Akif </v>
          </cell>
          <cell r="D559" t="str">
            <v>İÇİCİ</v>
          </cell>
          <cell r="E559" t="str">
            <v>Veznedar</v>
          </cell>
          <cell r="G559">
            <v>36738</v>
          </cell>
          <cell r="H559">
            <v>27468</v>
          </cell>
          <cell r="I559" t="str">
            <v>Pazarcık</v>
          </cell>
          <cell r="J559" t="str">
            <v>K.Maraş</v>
          </cell>
          <cell r="K559">
            <v>6</v>
          </cell>
          <cell r="L559">
            <v>9</v>
          </cell>
          <cell r="M559">
            <v>3</v>
          </cell>
          <cell r="N559">
            <v>645</v>
          </cell>
          <cell r="O559"/>
          <cell r="P559">
            <v>38214</v>
          </cell>
          <cell r="Q559">
            <v>9</v>
          </cell>
          <cell r="R559">
            <v>3</v>
          </cell>
          <cell r="S559">
            <v>645</v>
          </cell>
          <cell r="T559"/>
          <cell r="U559">
            <v>38214</v>
          </cell>
          <cell r="V559">
            <v>9</v>
          </cell>
          <cell r="W559">
            <v>3</v>
          </cell>
          <cell r="X559">
            <v>645</v>
          </cell>
          <cell r="Y559"/>
          <cell r="Z559">
            <v>38214</v>
          </cell>
          <cell r="AA559">
            <v>37608</v>
          </cell>
          <cell r="AC559" t="str">
            <v>GİH</v>
          </cell>
          <cell r="AD559" t="str">
            <v>PAZARCIK VERGİ DAİRESİ MÜDÜRLÜĞÜ</v>
          </cell>
          <cell r="AE559" t="str">
            <v>NE</v>
          </cell>
          <cell r="AG559" t="str">
            <v>M.Y.O.</v>
          </cell>
          <cell r="AH559" t="str">
            <v>-</v>
          </cell>
          <cell r="AI559" t="str">
            <v>Asil</v>
          </cell>
          <cell r="AJ559" t="str">
            <v>Erkek</v>
          </cell>
          <cell r="AK559" t="str">
            <v>Gel.Gen.Müd.</v>
          </cell>
          <cell r="AL559">
            <v>800</v>
          </cell>
          <cell r="AM559">
            <v>1100</v>
          </cell>
          <cell r="AN559">
            <v>1600</v>
          </cell>
          <cell r="AO559">
            <v>2200</v>
          </cell>
          <cell r="AP559">
            <v>6</v>
          </cell>
          <cell r="AQ559">
            <v>6</v>
          </cell>
          <cell r="AR559">
            <v>4</v>
          </cell>
        </row>
        <row r="560">
          <cell r="B560">
            <v>1554</v>
          </cell>
          <cell r="C560" t="str">
            <v>Mesut</v>
          </cell>
          <cell r="D560" t="str">
            <v>ADALI</v>
          </cell>
          <cell r="E560" t="str">
            <v>Kor. ve Güv. Gör.</v>
          </cell>
          <cell r="G560">
            <v>35970</v>
          </cell>
          <cell r="H560">
            <v>27466</v>
          </cell>
          <cell r="I560" t="str">
            <v>Malatya</v>
          </cell>
          <cell r="J560" t="str">
            <v>Malatya</v>
          </cell>
          <cell r="K560">
            <v>11</v>
          </cell>
          <cell r="L560">
            <v>10</v>
          </cell>
          <cell r="M560">
            <v>3</v>
          </cell>
          <cell r="N560">
            <v>610</v>
          </cell>
          <cell r="O560"/>
          <cell r="P560">
            <v>38345</v>
          </cell>
          <cell r="Q560">
            <v>10</v>
          </cell>
          <cell r="R560">
            <v>3</v>
          </cell>
          <cell r="S560">
            <v>610</v>
          </cell>
          <cell r="T560"/>
          <cell r="U560">
            <v>38345</v>
          </cell>
          <cell r="V560">
            <v>10</v>
          </cell>
          <cell r="W560">
            <v>3</v>
          </cell>
          <cell r="X560">
            <v>610</v>
          </cell>
          <cell r="Y560"/>
          <cell r="Z560">
            <v>38345</v>
          </cell>
          <cell r="AA560">
            <v>37559</v>
          </cell>
          <cell r="AB560" t="str">
            <v>Yapmıştır.</v>
          </cell>
          <cell r="AC560" t="str">
            <v>GİH</v>
          </cell>
          <cell r="AD560" t="str">
            <v>PAZARCIK VERGİ DAİRESİ MÜDÜRLÜĞÜ</v>
          </cell>
          <cell r="AE560" t="str">
            <v>NE</v>
          </cell>
          <cell r="AG560" t="str">
            <v>Lise</v>
          </cell>
          <cell r="AH560" t="str">
            <v>-</v>
          </cell>
          <cell r="AI560" t="str">
            <v>Asil</v>
          </cell>
          <cell r="AJ560" t="str">
            <v>Erkek</v>
          </cell>
          <cell r="AK560" t="str">
            <v>Gel.Gen.Müd.</v>
          </cell>
          <cell r="AL560">
            <v>800</v>
          </cell>
          <cell r="AM560">
            <v>1100</v>
          </cell>
          <cell r="AN560">
            <v>1600</v>
          </cell>
          <cell r="AO560">
            <v>2200</v>
          </cell>
          <cell r="AP560">
            <v>13</v>
          </cell>
          <cell r="AQ560">
            <v>7</v>
          </cell>
          <cell r="AR560">
            <v>6</v>
          </cell>
        </row>
        <row r="561">
          <cell r="B561">
            <v>1563</v>
          </cell>
          <cell r="C561" t="str">
            <v>Okan</v>
          </cell>
          <cell r="D561" t="str">
            <v>DOĞAN</v>
          </cell>
          <cell r="E561" t="str">
            <v>Kor. ve Güv.Gör.</v>
          </cell>
          <cell r="G561">
            <v>35872</v>
          </cell>
          <cell r="H561">
            <v>27097</v>
          </cell>
          <cell r="I561" t="str">
            <v>Ceyhan</v>
          </cell>
          <cell r="J561" t="str">
            <v>Adana</v>
          </cell>
          <cell r="K561">
            <v>7</v>
          </cell>
          <cell r="L561">
            <v>7</v>
          </cell>
          <cell r="M561">
            <v>2</v>
          </cell>
          <cell r="N561">
            <v>720</v>
          </cell>
          <cell r="O561"/>
          <cell r="P561">
            <v>38248</v>
          </cell>
          <cell r="Q561">
            <v>7</v>
          </cell>
          <cell r="R561">
            <v>3</v>
          </cell>
          <cell r="S561">
            <v>740</v>
          </cell>
          <cell r="T561"/>
          <cell r="U561">
            <v>38107</v>
          </cell>
          <cell r="V561">
            <v>7</v>
          </cell>
          <cell r="W561">
            <v>2</v>
          </cell>
          <cell r="X561">
            <v>720</v>
          </cell>
          <cell r="Y561"/>
          <cell r="Z561">
            <v>38248</v>
          </cell>
          <cell r="AA561">
            <v>38356</v>
          </cell>
          <cell r="AB561" t="str">
            <v>Yapmıştır.</v>
          </cell>
          <cell r="AC561" t="str">
            <v>GİH</v>
          </cell>
          <cell r="AD561" t="str">
            <v>PAZARCIK VERGİ DAİRESİ MÜDÜRLÜĞÜ</v>
          </cell>
          <cell r="AE561" t="str">
            <v>NE</v>
          </cell>
          <cell r="AG561" t="str">
            <v>AÜAÖF Önlisans</v>
          </cell>
          <cell r="AI561" t="str">
            <v>Asil</v>
          </cell>
          <cell r="AJ561" t="str">
            <v>Erkek</v>
          </cell>
          <cell r="AK561" t="str">
            <v>Gel.Gen.Müd.</v>
          </cell>
          <cell r="AL561">
            <v>800</v>
          </cell>
          <cell r="AM561">
            <v>1100</v>
          </cell>
          <cell r="AN561">
            <v>1600</v>
          </cell>
          <cell r="AO561">
            <v>2200</v>
          </cell>
          <cell r="AP561">
            <v>19</v>
          </cell>
          <cell r="AQ561">
            <v>10</v>
          </cell>
          <cell r="AR561">
            <v>6</v>
          </cell>
        </row>
        <row r="562">
          <cell r="B562">
            <v>1432</v>
          </cell>
          <cell r="C562" t="str">
            <v xml:space="preserve">Şaban </v>
          </cell>
          <cell r="D562" t="str">
            <v>BAL</v>
          </cell>
          <cell r="E562" t="str">
            <v>Kor. ve Güv. Gör.</v>
          </cell>
          <cell r="F562">
            <v>36523</v>
          </cell>
          <cell r="G562">
            <v>36524</v>
          </cell>
          <cell r="H562">
            <v>27128</v>
          </cell>
          <cell r="I562" t="str">
            <v>Afşin</v>
          </cell>
          <cell r="J562" t="str">
            <v>K.Maraş</v>
          </cell>
          <cell r="K562">
            <v>10</v>
          </cell>
          <cell r="L562">
            <v>10</v>
          </cell>
          <cell r="M562">
            <v>2</v>
          </cell>
          <cell r="N562">
            <v>600</v>
          </cell>
          <cell r="O562"/>
          <cell r="P562">
            <v>38168</v>
          </cell>
          <cell r="Q562">
            <v>10</v>
          </cell>
          <cell r="R562">
            <v>3</v>
          </cell>
          <cell r="S562">
            <v>610</v>
          </cell>
          <cell r="T562"/>
          <cell r="U562">
            <v>38106</v>
          </cell>
          <cell r="V562">
            <v>10</v>
          </cell>
          <cell r="W562">
            <v>2</v>
          </cell>
          <cell r="X562">
            <v>600</v>
          </cell>
          <cell r="Y562"/>
          <cell r="Z562">
            <v>38168</v>
          </cell>
          <cell r="AA562">
            <v>36523</v>
          </cell>
          <cell r="AB562" t="str">
            <v>Yapmıştır.</v>
          </cell>
          <cell r="AC562" t="str">
            <v>GİH</v>
          </cell>
          <cell r="AD562" t="str">
            <v>PAZARCIK VERGİ DAİRESİ MÜDÜRLÜĞÜ</v>
          </cell>
          <cell r="AE562" t="str">
            <v>NE</v>
          </cell>
          <cell r="AG562" t="str">
            <v>End.Mes.Lis.</v>
          </cell>
          <cell r="AH562" t="str">
            <v>-</v>
          </cell>
          <cell r="AI562" t="str">
            <v>Asil</v>
          </cell>
          <cell r="AJ562" t="str">
            <v>Erkek</v>
          </cell>
          <cell r="AK562" t="str">
            <v>Gel.Gen.Müd.</v>
          </cell>
          <cell r="AL562">
            <v>650</v>
          </cell>
          <cell r="AM562">
            <v>800</v>
          </cell>
          <cell r="AN562">
            <v>1100</v>
          </cell>
          <cell r="AO562">
            <v>1500</v>
          </cell>
          <cell r="AP562">
            <v>7</v>
          </cell>
          <cell r="AQ562">
            <v>1</v>
          </cell>
          <cell r="AR562">
            <v>5</v>
          </cell>
        </row>
        <row r="563">
          <cell r="B563">
            <v>1574</v>
          </cell>
          <cell r="C563" t="str">
            <v>Mehmet Ali</v>
          </cell>
          <cell r="D563" t="str">
            <v>BOZDOĞAN</v>
          </cell>
          <cell r="E563" t="str">
            <v>Kor. ve Güv.Gör.</v>
          </cell>
          <cell r="G563">
            <v>35970</v>
          </cell>
          <cell r="H563">
            <v>26184</v>
          </cell>
          <cell r="I563" t="str">
            <v>Kadirli</v>
          </cell>
          <cell r="J563" t="str">
            <v>Osmaniye</v>
          </cell>
          <cell r="K563">
            <v>10</v>
          </cell>
          <cell r="L563">
            <v>10</v>
          </cell>
          <cell r="M563">
            <v>3</v>
          </cell>
          <cell r="N563">
            <v>610</v>
          </cell>
          <cell r="O563"/>
          <cell r="P563">
            <v>38345</v>
          </cell>
          <cell r="Q563">
            <v>10</v>
          </cell>
          <cell r="R563">
            <v>3</v>
          </cell>
          <cell r="S563">
            <v>610</v>
          </cell>
          <cell r="T563"/>
          <cell r="U563">
            <v>38345</v>
          </cell>
          <cell r="V563">
            <v>10</v>
          </cell>
          <cell r="W563">
            <v>3</v>
          </cell>
          <cell r="X563">
            <v>610</v>
          </cell>
          <cell r="Y563"/>
          <cell r="Z563">
            <v>38345</v>
          </cell>
          <cell r="AA563">
            <v>37636</v>
          </cell>
          <cell r="AB563" t="str">
            <v>Yapmıştır.</v>
          </cell>
          <cell r="AC563" t="str">
            <v>GİH</v>
          </cell>
          <cell r="AD563" t="str">
            <v>PAZARCIK VERGİ DAİRESİ MÜDÜRLÜĞÜ</v>
          </cell>
          <cell r="AE563" t="str">
            <v>NE</v>
          </cell>
          <cell r="AG563" t="str">
            <v>Lise</v>
          </cell>
          <cell r="AH563" t="str">
            <v>-</v>
          </cell>
          <cell r="AI563" t="str">
            <v>Asil</v>
          </cell>
          <cell r="AJ563" t="str">
            <v>Erkek</v>
          </cell>
          <cell r="AK563" t="str">
            <v>Gel.Gen.Müd.</v>
          </cell>
          <cell r="AL563">
            <v>650</v>
          </cell>
          <cell r="AM563">
            <v>800</v>
          </cell>
          <cell r="AN563">
            <v>1100</v>
          </cell>
          <cell r="AO563">
            <v>1500</v>
          </cell>
          <cell r="AP563">
            <v>13</v>
          </cell>
          <cell r="AQ563">
            <v>7</v>
          </cell>
          <cell r="AR563">
            <v>6</v>
          </cell>
        </row>
        <row r="564">
          <cell r="B564">
            <v>1150</v>
          </cell>
          <cell r="C564" t="str">
            <v>Mustafa</v>
          </cell>
          <cell r="D564" t="str">
            <v>CENİKLİ</v>
          </cell>
          <cell r="E564" t="str">
            <v>Şoför</v>
          </cell>
          <cell r="F564">
            <v>32008</v>
          </cell>
          <cell r="G564">
            <v>32027</v>
          </cell>
          <cell r="H564">
            <v>21916</v>
          </cell>
          <cell r="I564" t="str">
            <v>K.Maraş</v>
          </cell>
          <cell r="J564" t="str">
            <v>K.Maraş</v>
          </cell>
          <cell r="K564">
            <v>8</v>
          </cell>
          <cell r="L564">
            <v>8</v>
          </cell>
          <cell r="M564">
            <v>2</v>
          </cell>
          <cell r="N564">
            <v>675</v>
          </cell>
          <cell r="O564"/>
          <cell r="P564">
            <v>38353</v>
          </cell>
          <cell r="Q564">
            <v>8</v>
          </cell>
          <cell r="R564">
            <v>2</v>
          </cell>
          <cell r="S564">
            <v>675</v>
          </cell>
          <cell r="T564"/>
          <cell r="U564">
            <v>38353</v>
          </cell>
          <cell r="V564">
            <v>8</v>
          </cell>
          <cell r="W564">
            <v>2</v>
          </cell>
          <cell r="X564">
            <v>675</v>
          </cell>
          <cell r="Y564"/>
          <cell r="Z564">
            <v>38353</v>
          </cell>
          <cell r="AA564">
            <v>37467</v>
          </cell>
          <cell r="AB564" t="str">
            <v>Yapmıştır.</v>
          </cell>
          <cell r="AC564" t="str">
            <v>GİH</v>
          </cell>
          <cell r="AD564" t="str">
            <v>PAZARCIK VERGİ DAİRESİ MÜDÜRLÜĞÜ</v>
          </cell>
          <cell r="AE564" t="str">
            <v>NE</v>
          </cell>
          <cell r="AG564" t="str">
            <v>İlkokul</v>
          </cell>
          <cell r="AH564" t="str">
            <v>-</v>
          </cell>
          <cell r="AI564" t="str">
            <v>Asil</v>
          </cell>
          <cell r="AJ564" t="str">
            <v>Erkek</v>
          </cell>
          <cell r="AK564" t="str">
            <v>Per.Gen.Müd.</v>
          </cell>
          <cell r="AL564">
            <v>650</v>
          </cell>
          <cell r="AM564">
            <v>800</v>
          </cell>
          <cell r="AN564">
            <v>1100</v>
          </cell>
          <cell r="AO564">
            <v>1500</v>
          </cell>
          <cell r="AP564">
            <v>0</v>
          </cell>
          <cell r="AQ564">
            <v>5</v>
          </cell>
          <cell r="AR564">
            <v>17</v>
          </cell>
        </row>
        <row r="565">
          <cell r="B565">
            <v>1512</v>
          </cell>
          <cell r="C565" t="str">
            <v>İsmet</v>
          </cell>
          <cell r="D565" t="str">
            <v>GÖKKAYA</v>
          </cell>
          <cell r="E565" t="str">
            <v>Bekçi</v>
          </cell>
          <cell r="F565">
            <v>36112</v>
          </cell>
          <cell r="G565">
            <v>36116</v>
          </cell>
          <cell r="H565">
            <v>29008</v>
          </cell>
          <cell r="I565" t="str">
            <v>Göksun</v>
          </cell>
          <cell r="J565" t="str">
            <v>K.Maraş</v>
          </cell>
          <cell r="K565">
            <v>10</v>
          </cell>
          <cell r="L565">
            <v>11</v>
          </cell>
          <cell r="M565">
            <v>2</v>
          </cell>
          <cell r="N565">
            <v>570</v>
          </cell>
          <cell r="O565"/>
          <cell r="P565">
            <v>38168</v>
          </cell>
          <cell r="Q565">
            <v>11</v>
          </cell>
          <cell r="R565">
            <v>2</v>
          </cell>
          <cell r="S565">
            <v>570</v>
          </cell>
          <cell r="T565"/>
          <cell r="U565">
            <v>38168</v>
          </cell>
          <cell r="V565">
            <v>11</v>
          </cell>
          <cell r="W565">
            <v>2</v>
          </cell>
          <cell r="X565">
            <v>570</v>
          </cell>
          <cell r="Y565"/>
          <cell r="Z565">
            <v>38168</v>
          </cell>
          <cell r="AA565">
            <v>37406</v>
          </cell>
          <cell r="AB565" t="str">
            <v>Muaf</v>
          </cell>
          <cell r="AC565" t="str">
            <v>YHS</v>
          </cell>
          <cell r="AD565" t="str">
            <v>PAZARCIK VERGİ DAİRESİ MÜDÜRLÜĞÜ</v>
          </cell>
          <cell r="AE565" t="str">
            <v>NE</v>
          </cell>
          <cell r="AG565" t="str">
            <v>Lise</v>
          </cell>
          <cell r="AH565" t="str">
            <v>-</v>
          </cell>
          <cell r="AI565" t="str">
            <v>Asil</v>
          </cell>
          <cell r="AJ565" t="str">
            <v>Erkek</v>
          </cell>
          <cell r="AK565" t="str">
            <v>Per.Gen.Müd.</v>
          </cell>
          <cell r="AL565">
            <v>650</v>
          </cell>
          <cell r="AM565">
            <v>800</v>
          </cell>
          <cell r="AN565">
            <v>1100</v>
          </cell>
          <cell r="AO565">
            <v>1500</v>
          </cell>
          <cell r="AP565">
            <v>20</v>
          </cell>
          <cell r="AQ565">
            <v>2</v>
          </cell>
          <cell r="AR565">
            <v>6</v>
          </cell>
        </row>
        <row r="566">
          <cell r="B566">
            <v>1499</v>
          </cell>
          <cell r="C566" t="str">
            <v>Özcan</v>
          </cell>
          <cell r="D566" t="str">
            <v>DERENDELİ</v>
          </cell>
          <cell r="E566" t="str">
            <v>Bekçi</v>
          </cell>
          <cell r="F566">
            <v>37252</v>
          </cell>
          <cell r="G566">
            <v>37254</v>
          </cell>
          <cell r="H566">
            <v>24942</v>
          </cell>
          <cell r="I566" t="str">
            <v>K.Maraş</v>
          </cell>
          <cell r="J566" t="str">
            <v>K.Maraş</v>
          </cell>
          <cell r="K566">
            <v>12</v>
          </cell>
          <cell r="L566">
            <v>12</v>
          </cell>
          <cell r="M566">
            <v>3</v>
          </cell>
          <cell r="N566">
            <v>555</v>
          </cell>
          <cell r="O566"/>
          <cell r="P566">
            <v>38350</v>
          </cell>
          <cell r="Q566">
            <v>12</v>
          </cell>
          <cell r="R566">
            <v>3</v>
          </cell>
          <cell r="S566">
            <v>555</v>
          </cell>
          <cell r="T566"/>
          <cell r="U566">
            <v>38350</v>
          </cell>
          <cell r="V566">
            <v>12</v>
          </cell>
          <cell r="W566">
            <v>3</v>
          </cell>
          <cell r="X566">
            <v>555</v>
          </cell>
          <cell r="Y566"/>
          <cell r="Z566">
            <v>38350</v>
          </cell>
          <cell r="AA566">
            <v>37252</v>
          </cell>
          <cell r="AB566" t="str">
            <v>Muaf</v>
          </cell>
          <cell r="AC566" t="str">
            <v>YHS</v>
          </cell>
          <cell r="AD566" t="str">
            <v>PAZARCIK VERGİ DAİRESİ MÜDÜRLÜĞÜ</v>
          </cell>
          <cell r="AE566" t="str">
            <v>NE</v>
          </cell>
          <cell r="AG566" t="str">
            <v>Lise</v>
          </cell>
          <cell r="AH566" t="str">
            <v>-</v>
          </cell>
          <cell r="AI566" t="str">
            <v>Asil</v>
          </cell>
          <cell r="AJ566" t="str">
            <v>Erkek</v>
          </cell>
          <cell r="AK566" t="str">
            <v>Per.Gen.Müd.</v>
          </cell>
          <cell r="AL566">
            <v>650</v>
          </cell>
          <cell r="AM566">
            <v>800</v>
          </cell>
          <cell r="AN566">
            <v>1100</v>
          </cell>
          <cell r="AO566">
            <v>1500</v>
          </cell>
          <cell r="AP566">
            <v>8</v>
          </cell>
          <cell r="AQ566">
            <v>1</v>
          </cell>
          <cell r="AR566">
            <v>3</v>
          </cell>
        </row>
        <row r="567">
          <cell r="B567">
            <v>59426</v>
          </cell>
          <cell r="C567" t="str">
            <v>İbrahim</v>
          </cell>
          <cell r="D567" t="str">
            <v>KALAYCI</v>
          </cell>
          <cell r="E567" t="str">
            <v>Daktiloğraf</v>
          </cell>
          <cell r="G567">
            <v>32755</v>
          </cell>
          <cell r="H567">
            <v>22344</v>
          </cell>
          <cell r="I567" t="str">
            <v>Göksun</v>
          </cell>
          <cell r="J567" t="str">
            <v>K.Maraş</v>
          </cell>
          <cell r="K567">
            <v>5</v>
          </cell>
          <cell r="L567">
            <v>5</v>
          </cell>
          <cell r="M567">
            <v>1</v>
          </cell>
          <cell r="N567">
            <v>835</v>
          </cell>
          <cell r="O567"/>
          <cell r="P567">
            <v>37623</v>
          </cell>
          <cell r="Q567">
            <v>5</v>
          </cell>
          <cell r="R567">
            <v>5</v>
          </cell>
          <cell r="S567">
            <v>950</v>
          </cell>
          <cell r="T567"/>
          <cell r="U567">
            <v>37623</v>
          </cell>
          <cell r="V567">
            <v>5</v>
          </cell>
          <cell r="W567">
            <v>1</v>
          </cell>
          <cell r="X567">
            <v>835</v>
          </cell>
          <cell r="Y567"/>
          <cell r="Z567">
            <v>37623</v>
          </cell>
          <cell r="AB567" t="str">
            <v>Yapmıştır.</v>
          </cell>
          <cell r="AC567" t="str">
            <v>GİH</v>
          </cell>
          <cell r="AD567" t="str">
            <v>TÜRKOĞLU MALMÜDÜRLÜĞÜ</v>
          </cell>
          <cell r="AE567" t="str">
            <v>NE</v>
          </cell>
          <cell r="AG567" t="str">
            <v>Ticaret Lisesi</v>
          </cell>
          <cell r="AH567" t="str">
            <v>-</v>
          </cell>
          <cell r="AI567" t="str">
            <v>Asil</v>
          </cell>
          <cell r="AJ567" t="str">
            <v>Erkek</v>
          </cell>
          <cell r="AK567" t="str">
            <v>Bahum Gen.Müd.</v>
          </cell>
          <cell r="AL567">
            <v>650</v>
          </cell>
          <cell r="AM567">
            <v>800</v>
          </cell>
          <cell r="AN567">
            <v>1100</v>
          </cell>
          <cell r="AO567">
            <v>1600</v>
          </cell>
          <cell r="AP567">
            <v>3</v>
          </cell>
          <cell r="AQ567">
            <v>5</v>
          </cell>
          <cell r="AR567">
            <v>15</v>
          </cell>
        </row>
        <row r="568">
          <cell r="B568">
            <v>598</v>
          </cell>
          <cell r="C568" t="str">
            <v xml:space="preserve">Mehmet </v>
          </cell>
          <cell r="D568" t="str">
            <v>NARLI</v>
          </cell>
          <cell r="E568" t="str">
            <v>Şef</v>
          </cell>
          <cell r="F568">
            <v>28639</v>
          </cell>
          <cell r="G568">
            <v>28641</v>
          </cell>
          <cell r="H568">
            <v>19008</v>
          </cell>
          <cell r="I568" t="str">
            <v>K.Maraş</v>
          </cell>
          <cell r="J568" t="str">
            <v>K.Maraş</v>
          </cell>
          <cell r="K568">
            <v>3</v>
          </cell>
          <cell r="L568">
            <v>3</v>
          </cell>
          <cell r="M568">
            <v>6</v>
          </cell>
          <cell r="N568">
            <v>1265</v>
          </cell>
          <cell r="O568">
            <v>800</v>
          </cell>
          <cell r="P568">
            <v>38261</v>
          </cell>
          <cell r="Q568">
            <v>3</v>
          </cell>
          <cell r="R568">
            <v>6</v>
          </cell>
          <cell r="S568">
            <v>1265</v>
          </cell>
          <cell r="T568">
            <v>800</v>
          </cell>
          <cell r="U568">
            <v>38261</v>
          </cell>
          <cell r="V568">
            <v>3</v>
          </cell>
          <cell r="W568">
            <v>6</v>
          </cell>
          <cell r="X568">
            <v>1265</v>
          </cell>
          <cell r="Y568">
            <v>800</v>
          </cell>
          <cell r="Z568">
            <v>38261</v>
          </cell>
          <cell r="AA568">
            <v>36493</v>
          </cell>
          <cell r="AB568" t="str">
            <v>Yapmıştır.</v>
          </cell>
          <cell r="AC568" t="str">
            <v>GİH</v>
          </cell>
          <cell r="AD568" t="str">
            <v>TÜRKOĞLU MALMÜDÜRLÜĞÜ</v>
          </cell>
          <cell r="AE568" t="str">
            <v>NE</v>
          </cell>
          <cell r="AG568" t="str">
            <v>Lise</v>
          </cell>
          <cell r="AH568" t="str">
            <v>-</v>
          </cell>
          <cell r="AI568" t="str">
            <v>Asil</v>
          </cell>
          <cell r="AJ568" t="str">
            <v>Erkek</v>
          </cell>
          <cell r="AK568" t="str">
            <v>Muh.Gen.Müd.</v>
          </cell>
          <cell r="AL568">
            <v>650</v>
          </cell>
          <cell r="AM568">
            <v>800</v>
          </cell>
          <cell r="AN568">
            <v>1100</v>
          </cell>
          <cell r="AO568">
            <v>1500</v>
          </cell>
          <cell r="AP568">
            <v>6</v>
          </cell>
          <cell r="AQ568">
            <v>8</v>
          </cell>
          <cell r="AR568">
            <v>26</v>
          </cell>
        </row>
        <row r="569">
          <cell r="B569">
            <v>1147</v>
          </cell>
          <cell r="C569" t="str">
            <v>Halil İbrahim</v>
          </cell>
          <cell r="D569" t="str">
            <v>KURT</v>
          </cell>
          <cell r="E569" t="str">
            <v>Memur</v>
          </cell>
          <cell r="F569">
            <v>31260</v>
          </cell>
          <cell r="G569">
            <v>31281</v>
          </cell>
          <cell r="H569">
            <v>20492</v>
          </cell>
          <cell r="I569" t="str">
            <v>K.Maraş</v>
          </cell>
          <cell r="J569" t="str">
            <v>K.Maraş</v>
          </cell>
          <cell r="K569">
            <v>5</v>
          </cell>
          <cell r="L569">
            <v>1</v>
          </cell>
          <cell r="M569">
            <v>2</v>
          </cell>
          <cell r="N569">
            <v>1380</v>
          </cell>
          <cell r="O569">
            <v>2200</v>
          </cell>
          <cell r="P569">
            <v>38343</v>
          </cell>
          <cell r="Q569">
            <v>1</v>
          </cell>
          <cell r="R569">
            <v>2</v>
          </cell>
          <cell r="S569">
            <v>1380</v>
          </cell>
          <cell r="T569">
            <v>2200</v>
          </cell>
          <cell r="U569">
            <v>38343</v>
          </cell>
          <cell r="V569">
            <v>1</v>
          </cell>
          <cell r="W569">
            <v>2</v>
          </cell>
          <cell r="X569">
            <v>1380</v>
          </cell>
          <cell r="Y569">
            <v>2200</v>
          </cell>
          <cell r="Z569">
            <v>38343</v>
          </cell>
          <cell r="AA569">
            <v>35768</v>
          </cell>
          <cell r="AB569" t="str">
            <v>Yapmıştır.</v>
          </cell>
          <cell r="AC569" t="str">
            <v>GİH</v>
          </cell>
          <cell r="AD569" t="str">
            <v>TÜRKOĞLU MALMÜDÜRLÜĞÜ</v>
          </cell>
          <cell r="AE569" t="str">
            <v>NE</v>
          </cell>
          <cell r="AG569" t="str">
            <v>AÖF Önlisans</v>
          </cell>
          <cell r="AH569" t="str">
            <v>-</v>
          </cell>
          <cell r="AI569" t="str">
            <v>Asil</v>
          </cell>
          <cell r="AJ569" t="str">
            <v>Erkek</v>
          </cell>
          <cell r="AK569" t="str">
            <v>Muh.Gen.Müd.</v>
          </cell>
          <cell r="AL569">
            <v>800</v>
          </cell>
          <cell r="AM569">
            <v>1100</v>
          </cell>
          <cell r="AN569">
            <v>1600</v>
          </cell>
          <cell r="AO569">
            <v>2200</v>
          </cell>
          <cell r="AP569">
            <v>15</v>
          </cell>
          <cell r="AQ569">
            <v>5</v>
          </cell>
          <cell r="AR569">
            <v>19</v>
          </cell>
        </row>
        <row r="570">
          <cell r="B570">
            <v>1530</v>
          </cell>
          <cell r="C570" t="str">
            <v>Mustafa</v>
          </cell>
          <cell r="D570" t="str">
            <v>GÖKTÜRK</v>
          </cell>
          <cell r="E570" t="str">
            <v>Memur</v>
          </cell>
          <cell r="F570">
            <v>37550</v>
          </cell>
          <cell r="G570">
            <v>37592</v>
          </cell>
          <cell r="H570">
            <v>28295</v>
          </cell>
          <cell r="I570" t="str">
            <v>K.Maraş</v>
          </cell>
          <cell r="J570" t="str">
            <v>K.Maraş</v>
          </cell>
          <cell r="K570">
            <v>8</v>
          </cell>
          <cell r="L570">
            <v>9</v>
          </cell>
          <cell r="M570">
            <v>3</v>
          </cell>
          <cell r="N570">
            <v>645</v>
          </cell>
          <cell r="O570"/>
          <cell r="P570">
            <v>38323</v>
          </cell>
          <cell r="Q570">
            <v>9</v>
          </cell>
          <cell r="R570">
            <v>3</v>
          </cell>
          <cell r="S570">
            <v>645</v>
          </cell>
          <cell r="T570"/>
          <cell r="U570">
            <v>38323</v>
          </cell>
          <cell r="V570">
            <v>9</v>
          </cell>
          <cell r="W570">
            <v>3</v>
          </cell>
          <cell r="X570">
            <v>645</v>
          </cell>
          <cell r="Y570"/>
          <cell r="Z570">
            <v>38323</v>
          </cell>
          <cell r="AA570">
            <v>37550</v>
          </cell>
          <cell r="AB570" t="str">
            <v>Tecilli</v>
          </cell>
          <cell r="AC570" t="str">
            <v>GİH</v>
          </cell>
          <cell r="AD570" t="str">
            <v>TÜRKOĞLU MALMÜDÜRLÜĞÜ</v>
          </cell>
          <cell r="AE570" t="str">
            <v>NE</v>
          </cell>
          <cell r="AG570" t="str">
            <v>S.B.F.</v>
          </cell>
          <cell r="AH570" t="str">
            <v>-</v>
          </cell>
          <cell r="AI570" t="str">
            <v>Asil</v>
          </cell>
          <cell r="AJ570" t="str">
            <v>Erkek</v>
          </cell>
          <cell r="AK570" t="str">
            <v>Muh.Gen.Müd.</v>
          </cell>
          <cell r="AL570">
            <v>800</v>
          </cell>
          <cell r="AM570">
            <v>1100</v>
          </cell>
          <cell r="AN570">
            <v>1600</v>
          </cell>
          <cell r="AO570">
            <v>2200</v>
          </cell>
          <cell r="AP570">
            <v>5</v>
          </cell>
          <cell r="AQ570">
            <v>2</v>
          </cell>
          <cell r="AR570">
            <v>2</v>
          </cell>
        </row>
        <row r="571">
          <cell r="B571">
            <v>1419</v>
          </cell>
          <cell r="C571" t="str">
            <v>Bahaddin</v>
          </cell>
          <cell r="D571" t="str">
            <v>GÜLER</v>
          </cell>
          <cell r="E571" t="str">
            <v>Memur</v>
          </cell>
          <cell r="F571">
            <v>36153</v>
          </cell>
          <cell r="G571">
            <v>36160</v>
          </cell>
          <cell r="H571">
            <v>26978</v>
          </cell>
          <cell r="I571" t="str">
            <v>Türkoğlu</v>
          </cell>
          <cell r="J571" t="str">
            <v>K.Maraş</v>
          </cell>
          <cell r="K571">
            <v>5</v>
          </cell>
          <cell r="L571">
            <v>7</v>
          </cell>
          <cell r="M571">
            <v>1</v>
          </cell>
          <cell r="N571">
            <v>705</v>
          </cell>
          <cell r="O571"/>
          <cell r="P571">
            <v>38352</v>
          </cell>
          <cell r="Q571">
            <v>7</v>
          </cell>
          <cell r="R571">
            <v>1</v>
          </cell>
          <cell r="S571">
            <v>705</v>
          </cell>
          <cell r="T571"/>
          <cell r="U571">
            <v>38352</v>
          </cell>
          <cell r="V571">
            <v>7</v>
          </cell>
          <cell r="W571">
            <v>1</v>
          </cell>
          <cell r="X571">
            <v>705</v>
          </cell>
          <cell r="Y571"/>
          <cell r="Z571">
            <v>38352</v>
          </cell>
          <cell r="AA571">
            <v>37540</v>
          </cell>
          <cell r="AB571" t="str">
            <v>Yapmıştır.</v>
          </cell>
          <cell r="AC571" t="str">
            <v>GİH</v>
          </cell>
          <cell r="AD571" t="str">
            <v>TÜRKOĞLU MALMÜDÜRLÜĞÜ</v>
          </cell>
          <cell r="AE571" t="str">
            <v>NE</v>
          </cell>
          <cell r="AG571" t="str">
            <v>İ.İ.B.F.</v>
          </cell>
          <cell r="AH571" t="str">
            <v>-</v>
          </cell>
          <cell r="AI571" t="str">
            <v>Asil</v>
          </cell>
          <cell r="AJ571" t="str">
            <v>Erkek</v>
          </cell>
          <cell r="AK571" t="str">
            <v>Muh.Gen.Müd.</v>
          </cell>
          <cell r="AL571">
            <v>800</v>
          </cell>
          <cell r="AM571">
            <v>1100</v>
          </cell>
          <cell r="AN571">
            <v>1600</v>
          </cell>
          <cell r="AO571">
            <v>2200</v>
          </cell>
          <cell r="AP571">
            <v>6</v>
          </cell>
          <cell r="AQ571">
            <v>1</v>
          </cell>
          <cell r="AR571">
            <v>6</v>
          </cell>
        </row>
        <row r="572">
          <cell r="B572">
            <v>1110</v>
          </cell>
          <cell r="C572" t="str">
            <v>Ayfer</v>
          </cell>
          <cell r="D572" t="str">
            <v>TUNCEL</v>
          </cell>
          <cell r="E572" t="str">
            <v>Daktiloğraf</v>
          </cell>
          <cell r="F572">
            <v>31247</v>
          </cell>
          <cell r="G572">
            <v>31258</v>
          </cell>
          <cell r="H572">
            <v>22680</v>
          </cell>
          <cell r="I572" t="str">
            <v>Andırın</v>
          </cell>
          <cell r="J572" t="str">
            <v>K.Maraş</v>
          </cell>
          <cell r="K572">
            <v>6</v>
          </cell>
          <cell r="L572">
            <v>5</v>
          </cell>
          <cell r="M572">
            <v>1</v>
          </cell>
          <cell r="N572">
            <v>835</v>
          </cell>
          <cell r="O572"/>
          <cell r="P572">
            <v>38198</v>
          </cell>
          <cell r="Q572">
            <v>5</v>
          </cell>
          <cell r="R572">
            <v>1</v>
          </cell>
          <cell r="S572">
            <v>835</v>
          </cell>
          <cell r="T572"/>
          <cell r="U572">
            <v>38198</v>
          </cell>
          <cell r="V572">
            <v>5</v>
          </cell>
          <cell r="W572">
            <v>1</v>
          </cell>
          <cell r="X572">
            <v>835</v>
          </cell>
          <cell r="Y572"/>
          <cell r="Z572">
            <v>38198</v>
          </cell>
          <cell r="AA572">
            <v>35423</v>
          </cell>
          <cell r="AB572" t="str">
            <v>-</v>
          </cell>
          <cell r="AC572" t="str">
            <v>GİH</v>
          </cell>
          <cell r="AD572" t="str">
            <v>TÜRKOĞLU MALMÜDÜRLÜĞÜ</v>
          </cell>
          <cell r="AE572" t="str">
            <v>NE</v>
          </cell>
          <cell r="AG572" t="str">
            <v>Lise</v>
          </cell>
          <cell r="AH572" t="str">
            <v>-</v>
          </cell>
          <cell r="AI572" t="str">
            <v>Asil</v>
          </cell>
          <cell r="AJ572" t="str">
            <v>Bayan</v>
          </cell>
          <cell r="AK572" t="str">
            <v>Muh.Gen.Müd.</v>
          </cell>
          <cell r="AL572">
            <v>650</v>
          </cell>
          <cell r="AM572">
            <v>800</v>
          </cell>
          <cell r="AN572">
            <v>1100</v>
          </cell>
          <cell r="AO572">
            <v>1500</v>
          </cell>
          <cell r="AP572">
            <v>7</v>
          </cell>
          <cell r="AQ572">
            <v>6</v>
          </cell>
          <cell r="AR572">
            <v>19</v>
          </cell>
        </row>
        <row r="573">
          <cell r="B573">
            <v>1552</v>
          </cell>
          <cell r="C573" t="str">
            <v>Mustafa</v>
          </cell>
          <cell r="D573" t="str">
            <v>BİLGİNER</v>
          </cell>
          <cell r="E573" t="str">
            <v>Veznedar</v>
          </cell>
          <cell r="F573">
            <v>35919</v>
          </cell>
          <cell r="G573">
            <v>35930</v>
          </cell>
          <cell r="H573">
            <v>24872</v>
          </cell>
          <cell r="I573" t="str">
            <v>K.Maraş</v>
          </cell>
          <cell r="J573" t="str">
            <v>K.Maraş</v>
          </cell>
          <cell r="K573">
            <v>5</v>
          </cell>
          <cell r="L573">
            <v>6</v>
          </cell>
          <cell r="M573">
            <v>1</v>
          </cell>
          <cell r="N573">
            <v>760</v>
          </cell>
          <cell r="O573"/>
          <cell r="P573">
            <v>38275</v>
          </cell>
          <cell r="Q573">
            <v>6</v>
          </cell>
          <cell r="R573">
            <v>1</v>
          </cell>
          <cell r="S573">
            <v>760</v>
          </cell>
          <cell r="T573"/>
          <cell r="U573">
            <v>38275</v>
          </cell>
          <cell r="V573">
            <v>6</v>
          </cell>
          <cell r="W573">
            <v>1</v>
          </cell>
          <cell r="X573">
            <v>760</v>
          </cell>
          <cell r="Y573"/>
          <cell r="Z573">
            <v>38275</v>
          </cell>
          <cell r="AA573">
            <v>37504</v>
          </cell>
          <cell r="AB573" t="str">
            <v>Yapmıştır.</v>
          </cell>
          <cell r="AC573" t="str">
            <v>GİH</v>
          </cell>
          <cell r="AD573" t="str">
            <v>TÜRKOĞLU MALMÜDÜRLÜĞÜ</v>
          </cell>
          <cell r="AE573" t="str">
            <v>NE</v>
          </cell>
          <cell r="AG573" t="str">
            <v>Lise</v>
          </cell>
          <cell r="AH573" t="str">
            <v>-</v>
          </cell>
          <cell r="AI573" t="str">
            <v>Asil</v>
          </cell>
          <cell r="AJ573" t="str">
            <v>Erkek</v>
          </cell>
          <cell r="AK573" t="str">
            <v>Muh.Gen.Müd.</v>
          </cell>
          <cell r="AL573">
            <v>650</v>
          </cell>
          <cell r="AM573">
            <v>800</v>
          </cell>
          <cell r="AN573">
            <v>1100</v>
          </cell>
          <cell r="AO573">
            <v>1500</v>
          </cell>
          <cell r="AP573">
            <v>22</v>
          </cell>
          <cell r="AQ573">
            <v>8</v>
          </cell>
          <cell r="AR573">
            <v>6</v>
          </cell>
        </row>
        <row r="574">
          <cell r="B574">
            <v>1299</v>
          </cell>
          <cell r="C574" t="str">
            <v>Ali</v>
          </cell>
          <cell r="D574" t="str">
            <v>BOZDAĞ</v>
          </cell>
          <cell r="E574" t="str">
            <v>Şef</v>
          </cell>
          <cell r="F574">
            <v>28639</v>
          </cell>
          <cell r="G574">
            <v>28641</v>
          </cell>
          <cell r="H574">
            <v>20090</v>
          </cell>
          <cell r="I574" t="str">
            <v>K.Maraş</v>
          </cell>
          <cell r="J574" t="str">
            <v>K.Maraş</v>
          </cell>
          <cell r="K574">
            <v>3</v>
          </cell>
          <cell r="L574">
            <v>1</v>
          </cell>
          <cell r="M574">
            <v>4</v>
          </cell>
          <cell r="N574">
            <v>1500</v>
          </cell>
          <cell r="O574">
            <v>2200</v>
          </cell>
          <cell r="P574">
            <v>38199</v>
          </cell>
          <cell r="Q574">
            <v>1</v>
          </cell>
          <cell r="R574">
            <v>4</v>
          </cell>
          <cell r="S574">
            <v>1500</v>
          </cell>
          <cell r="T574">
            <v>2200</v>
          </cell>
          <cell r="U574">
            <v>38199</v>
          </cell>
          <cell r="V574">
            <v>1</v>
          </cell>
          <cell r="W574">
            <v>4</v>
          </cell>
          <cell r="X574">
            <v>1500</v>
          </cell>
          <cell r="Y574">
            <v>2200</v>
          </cell>
          <cell r="Z574">
            <v>38199</v>
          </cell>
          <cell r="AA574">
            <v>38356</v>
          </cell>
          <cell r="AB574" t="str">
            <v>-</v>
          </cell>
          <cell r="AC574" t="str">
            <v>GİH</v>
          </cell>
          <cell r="AD574" t="str">
            <v>TÜRKOĞLU MALMÜDÜRLÜĞÜ</v>
          </cell>
          <cell r="AE574" t="str">
            <v>NE</v>
          </cell>
          <cell r="AG574" t="str">
            <v>A.Ö.F.Önlisans</v>
          </cell>
          <cell r="AH574" t="str">
            <v>-</v>
          </cell>
          <cell r="AI574" t="str">
            <v>Asil</v>
          </cell>
          <cell r="AJ574" t="str">
            <v>Erkek</v>
          </cell>
          <cell r="AK574" t="str">
            <v>Gel.Gen.Müd.</v>
          </cell>
          <cell r="AL574">
            <v>800</v>
          </cell>
          <cell r="AM574">
            <v>1100</v>
          </cell>
          <cell r="AN574">
            <v>1600</v>
          </cell>
          <cell r="AO574">
            <v>2200</v>
          </cell>
          <cell r="AP574">
            <v>6</v>
          </cell>
          <cell r="AQ574">
            <v>8</v>
          </cell>
          <cell r="AR574">
            <v>26</v>
          </cell>
        </row>
        <row r="575">
          <cell r="B575">
            <v>1421</v>
          </cell>
          <cell r="C575" t="str">
            <v>Lutfi</v>
          </cell>
          <cell r="D575" t="str">
            <v>DUT</v>
          </cell>
          <cell r="E575" t="str">
            <v>Memur</v>
          </cell>
          <cell r="F575">
            <v>36153</v>
          </cell>
          <cell r="G575">
            <v>36157</v>
          </cell>
          <cell r="H575">
            <v>25693</v>
          </cell>
          <cell r="I575" t="str">
            <v>Türkoğlu</v>
          </cell>
          <cell r="J575" t="str">
            <v>K.Maraş</v>
          </cell>
          <cell r="K575">
            <v>5</v>
          </cell>
          <cell r="L575">
            <v>7</v>
          </cell>
          <cell r="M575">
            <v>2</v>
          </cell>
          <cell r="N575">
            <v>720</v>
          </cell>
          <cell r="O575"/>
          <cell r="P575">
            <v>38353</v>
          </cell>
          <cell r="Q575">
            <v>7</v>
          </cell>
          <cell r="R575">
            <v>2</v>
          </cell>
          <cell r="S575">
            <v>720</v>
          </cell>
          <cell r="T575"/>
          <cell r="U575">
            <v>38353</v>
          </cell>
          <cell r="V575">
            <v>7</v>
          </cell>
          <cell r="W575">
            <v>2</v>
          </cell>
          <cell r="X575">
            <v>720</v>
          </cell>
          <cell r="Y575"/>
          <cell r="Z575">
            <v>38353</v>
          </cell>
          <cell r="AA575">
            <v>38060</v>
          </cell>
          <cell r="AB575" t="str">
            <v>Yapmıştır.</v>
          </cell>
          <cell r="AC575" t="str">
            <v>GİH</v>
          </cell>
          <cell r="AD575" t="str">
            <v>TÜRKOĞLU MALMÜDÜRLÜĞÜ</v>
          </cell>
          <cell r="AE575" t="str">
            <v>NE</v>
          </cell>
          <cell r="AG575" t="str">
            <v>İktisat Fak.</v>
          </cell>
          <cell r="AH575" t="str">
            <v>-</v>
          </cell>
          <cell r="AI575" t="str">
            <v>Asil</v>
          </cell>
          <cell r="AJ575" t="str">
            <v>Erkek</v>
          </cell>
          <cell r="AK575" t="str">
            <v>Gel.Gen.Müd.</v>
          </cell>
          <cell r="AL575">
            <v>800</v>
          </cell>
          <cell r="AM575">
            <v>1100</v>
          </cell>
          <cell r="AN575">
            <v>1600</v>
          </cell>
          <cell r="AO575">
            <v>2200</v>
          </cell>
          <cell r="AP575">
            <v>9</v>
          </cell>
          <cell r="AQ575">
            <v>1</v>
          </cell>
          <cell r="AR575">
            <v>6</v>
          </cell>
        </row>
        <row r="576">
          <cell r="B576">
            <v>1087</v>
          </cell>
          <cell r="C576" t="str">
            <v>İbrahim</v>
          </cell>
          <cell r="D576" t="str">
            <v>BALLI</v>
          </cell>
          <cell r="E576" t="str">
            <v>Memur</v>
          </cell>
          <cell r="F576">
            <v>31943</v>
          </cell>
          <cell r="G576">
            <v>31958</v>
          </cell>
          <cell r="H576">
            <v>22647</v>
          </cell>
          <cell r="I576" t="str">
            <v>Türkoğlu</v>
          </cell>
          <cell r="J576" t="str">
            <v>K.Maraş</v>
          </cell>
          <cell r="K576">
            <v>5</v>
          </cell>
          <cell r="L576">
            <v>6</v>
          </cell>
          <cell r="M576">
            <v>3</v>
          </cell>
          <cell r="N576">
            <v>810</v>
          </cell>
          <cell r="O576"/>
          <cell r="P576">
            <v>37985</v>
          </cell>
          <cell r="Q576">
            <v>6</v>
          </cell>
          <cell r="R576">
            <v>3</v>
          </cell>
          <cell r="S576">
            <v>810</v>
          </cell>
          <cell r="T576"/>
          <cell r="U576">
            <v>37985</v>
          </cell>
          <cell r="V576">
            <v>6</v>
          </cell>
          <cell r="W576">
            <v>3</v>
          </cell>
          <cell r="X576">
            <v>810</v>
          </cell>
          <cell r="Y576"/>
          <cell r="Z576">
            <v>37985</v>
          </cell>
          <cell r="AA576">
            <v>37813</v>
          </cell>
          <cell r="AB576" t="str">
            <v>Yapmıştır.</v>
          </cell>
          <cell r="AC576" t="str">
            <v>GİH</v>
          </cell>
          <cell r="AD576" t="str">
            <v>TÜRKOĞLU MALMÜDÜRLÜĞÜ</v>
          </cell>
          <cell r="AE576" t="str">
            <v>NE</v>
          </cell>
          <cell r="AG576" t="str">
            <v>Lise</v>
          </cell>
          <cell r="AH576" t="str">
            <v>-</v>
          </cell>
          <cell r="AI576" t="str">
            <v>Asil</v>
          </cell>
          <cell r="AJ576" t="str">
            <v>Erkek</v>
          </cell>
          <cell r="AK576" t="str">
            <v>Gel.Gen.Müd.</v>
          </cell>
          <cell r="AL576">
            <v>650</v>
          </cell>
          <cell r="AM576">
            <v>800</v>
          </cell>
          <cell r="AN576">
            <v>1100</v>
          </cell>
          <cell r="AO576">
            <v>1500</v>
          </cell>
          <cell r="AP576">
            <v>7</v>
          </cell>
          <cell r="AQ576">
            <v>7</v>
          </cell>
          <cell r="AR576">
            <v>17</v>
          </cell>
        </row>
        <row r="577">
          <cell r="B577">
            <v>1198</v>
          </cell>
          <cell r="C577" t="str">
            <v>Bediha</v>
          </cell>
          <cell r="D577" t="str">
            <v>BOZKURT</v>
          </cell>
          <cell r="E577" t="str">
            <v>Memur</v>
          </cell>
          <cell r="F577">
            <v>32869</v>
          </cell>
          <cell r="G577">
            <v>32888</v>
          </cell>
          <cell r="H577">
            <v>24595</v>
          </cell>
          <cell r="I577" t="str">
            <v>Hekimhan</v>
          </cell>
          <cell r="J577" t="str">
            <v>Malatya</v>
          </cell>
          <cell r="K577">
            <v>6</v>
          </cell>
          <cell r="L577">
            <v>6</v>
          </cell>
          <cell r="M577">
            <v>2</v>
          </cell>
          <cell r="N577">
            <v>785</v>
          </cell>
          <cell r="O577"/>
          <cell r="P577">
            <v>38367</v>
          </cell>
          <cell r="Q577">
            <v>6</v>
          </cell>
          <cell r="R577">
            <v>2</v>
          </cell>
          <cell r="S577">
            <v>785</v>
          </cell>
          <cell r="T577"/>
          <cell r="U577">
            <v>38367</v>
          </cell>
          <cell r="V577">
            <v>6</v>
          </cell>
          <cell r="W577">
            <v>2</v>
          </cell>
          <cell r="X577">
            <v>785</v>
          </cell>
          <cell r="Y577"/>
          <cell r="Z577">
            <v>38367</v>
          </cell>
          <cell r="AA577">
            <v>35468</v>
          </cell>
          <cell r="AB577" t="str">
            <v>-</v>
          </cell>
          <cell r="AC577" t="str">
            <v>GİH</v>
          </cell>
          <cell r="AD577" t="str">
            <v>TÜRKOĞLU MALMÜDÜRLÜĞÜ</v>
          </cell>
          <cell r="AE577" t="str">
            <v>NE</v>
          </cell>
          <cell r="AG577" t="str">
            <v>Meslek Lisesi</v>
          </cell>
          <cell r="AH577" t="str">
            <v>-</v>
          </cell>
          <cell r="AI577" t="str">
            <v>Asil</v>
          </cell>
          <cell r="AJ577" t="str">
            <v>Bayan</v>
          </cell>
          <cell r="AK577" t="str">
            <v>Gel.Gen.Müd.</v>
          </cell>
          <cell r="AL577">
            <v>650</v>
          </cell>
          <cell r="AM577">
            <v>800</v>
          </cell>
          <cell r="AN577">
            <v>1100</v>
          </cell>
          <cell r="AO577">
            <v>1500</v>
          </cell>
          <cell r="AP577">
            <v>22</v>
          </cell>
          <cell r="AQ577">
            <v>0</v>
          </cell>
          <cell r="AR577">
            <v>15</v>
          </cell>
        </row>
        <row r="578">
          <cell r="B578">
            <v>1268</v>
          </cell>
          <cell r="C578" t="str">
            <v>Ahmet</v>
          </cell>
          <cell r="D578" t="str">
            <v>ÖZAKTÜRK</v>
          </cell>
          <cell r="E578" t="str">
            <v>Memur</v>
          </cell>
          <cell r="F578">
            <v>32813</v>
          </cell>
          <cell r="G578">
            <v>33494</v>
          </cell>
          <cell r="H578">
            <v>22131</v>
          </cell>
          <cell r="I578" t="str">
            <v>Hacıkadat</v>
          </cell>
          <cell r="J578" t="str">
            <v>K.Maraş</v>
          </cell>
          <cell r="K578">
            <v>8</v>
          </cell>
          <cell r="L578">
            <v>6</v>
          </cell>
          <cell r="M578">
            <v>1</v>
          </cell>
          <cell r="N578">
            <v>760</v>
          </cell>
          <cell r="O578"/>
          <cell r="P578">
            <v>38047</v>
          </cell>
          <cell r="Q578">
            <v>6</v>
          </cell>
          <cell r="R578">
            <v>1</v>
          </cell>
          <cell r="S578">
            <v>760</v>
          </cell>
          <cell r="T578"/>
          <cell r="U578">
            <v>38047</v>
          </cell>
          <cell r="V578">
            <v>6</v>
          </cell>
          <cell r="W578">
            <v>1</v>
          </cell>
          <cell r="X578">
            <v>760</v>
          </cell>
          <cell r="Y578"/>
          <cell r="Z578">
            <v>38047</v>
          </cell>
          <cell r="AA578">
            <v>34234</v>
          </cell>
          <cell r="AB578" t="str">
            <v>Yapmıştır.</v>
          </cell>
          <cell r="AC578" t="str">
            <v>GİH</v>
          </cell>
          <cell r="AD578" t="str">
            <v>TÜRKOĞLU MALMÜDÜRLÜĞÜ</v>
          </cell>
          <cell r="AE578" t="str">
            <v>NE</v>
          </cell>
          <cell r="AG578" t="str">
            <v>Lise</v>
          </cell>
          <cell r="AH578" t="str">
            <v>-</v>
          </cell>
          <cell r="AI578" t="str">
            <v>Asil</v>
          </cell>
          <cell r="AJ578" t="str">
            <v>Erkek</v>
          </cell>
          <cell r="AK578" t="str">
            <v>Gel.Gen.Müd.</v>
          </cell>
          <cell r="AL578">
            <v>650</v>
          </cell>
          <cell r="AM578">
            <v>800</v>
          </cell>
          <cell r="AN578">
            <v>1100</v>
          </cell>
          <cell r="AO578">
            <v>1500</v>
          </cell>
          <cell r="AP578">
            <v>24</v>
          </cell>
          <cell r="AQ578">
            <v>4</v>
          </cell>
          <cell r="AR578">
            <v>13</v>
          </cell>
        </row>
        <row r="579">
          <cell r="B579">
            <v>902</v>
          </cell>
          <cell r="C579" t="str">
            <v>Ali Faki</v>
          </cell>
          <cell r="D579" t="str">
            <v>BAYSULU</v>
          </cell>
          <cell r="E579" t="str">
            <v>Yoklama Memuru</v>
          </cell>
          <cell r="F579">
            <v>30606</v>
          </cell>
          <cell r="G579">
            <v>30623</v>
          </cell>
          <cell r="H579">
            <v>20456</v>
          </cell>
          <cell r="I579" t="str">
            <v>K.Maraş</v>
          </cell>
          <cell r="J579" t="str">
            <v>K.Maraş</v>
          </cell>
          <cell r="K579">
            <v>5</v>
          </cell>
          <cell r="L579">
            <v>4</v>
          </cell>
          <cell r="M579">
            <v>1</v>
          </cell>
          <cell r="N579">
            <v>915</v>
          </cell>
          <cell r="O579">
            <v>650</v>
          </cell>
          <cell r="P579">
            <v>38050</v>
          </cell>
          <cell r="Q579">
            <v>4</v>
          </cell>
          <cell r="R579">
            <v>1</v>
          </cell>
          <cell r="S579">
            <v>915</v>
          </cell>
          <cell r="T579">
            <v>650</v>
          </cell>
          <cell r="U579">
            <v>38050</v>
          </cell>
          <cell r="V579">
            <v>4</v>
          </cell>
          <cell r="W579">
            <v>1</v>
          </cell>
          <cell r="X579">
            <v>915</v>
          </cell>
          <cell r="Y579">
            <v>650</v>
          </cell>
          <cell r="Z579">
            <v>38050</v>
          </cell>
          <cell r="AA579">
            <v>34025</v>
          </cell>
          <cell r="AB579" t="str">
            <v>Yapmıştır.</v>
          </cell>
          <cell r="AC579" t="str">
            <v>GİH</v>
          </cell>
          <cell r="AD579" t="str">
            <v>TÜRKOĞLU MALMÜDÜRLÜĞÜ</v>
          </cell>
          <cell r="AE579" t="str">
            <v>NE</v>
          </cell>
          <cell r="AG579" t="str">
            <v>Lise</v>
          </cell>
          <cell r="AH579" t="str">
            <v>-</v>
          </cell>
          <cell r="AI579" t="str">
            <v>Asil</v>
          </cell>
          <cell r="AJ579" t="str">
            <v>Erkek</v>
          </cell>
          <cell r="AK579" t="str">
            <v>Gel.Gen.Müd.</v>
          </cell>
          <cell r="AL579">
            <v>650</v>
          </cell>
          <cell r="AM579">
            <v>800</v>
          </cell>
          <cell r="AN579">
            <v>1100</v>
          </cell>
          <cell r="AO579">
            <v>1500</v>
          </cell>
          <cell r="AP579">
            <v>4</v>
          </cell>
          <cell r="AQ579">
            <v>3</v>
          </cell>
          <cell r="AR579">
            <v>21</v>
          </cell>
        </row>
        <row r="580">
          <cell r="B580">
            <v>1165</v>
          </cell>
          <cell r="C580" t="str">
            <v>Ali</v>
          </cell>
          <cell r="D580" t="str">
            <v>BOZDOĞAN</v>
          </cell>
          <cell r="E580" t="str">
            <v>Yoklama Memuru</v>
          </cell>
          <cell r="F580">
            <v>31952</v>
          </cell>
          <cell r="G580">
            <v>31966</v>
          </cell>
          <cell r="H580">
            <v>23287</v>
          </cell>
          <cell r="I580" t="str">
            <v>Türkoğlu</v>
          </cell>
          <cell r="J580" t="str">
            <v>K.Maraş</v>
          </cell>
          <cell r="K580">
            <v>5</v>
          </cell>
          <cell r="L580">
            <v>5</v>
          </cell>
          <cell r="M580">
            <v>2</v>
          </cell>
          <cell r="N580">
            <v>865</v>
          </cell>
          <cell r="O580"/>
          <cell r="P580">
            <v>38360</v>
          </cell>
          <cell r="Q580">
            <v>5</v>
          </cell>
          <cell r="R580">
            <v>2</v>
          </cell>
          <cell r="S580">
            <v>865</v>
          </cell>
          <cell r="T580"/>
          <cell r="U580">
            <v>38360</v>
          </cell>
          <cell r="V580">
            <v>5</v>
          </cell>
          <cell r="W580">
            <v>2</v>
          </cell>
          <cell r="X580">
            <v>865</v>
          </cell>
          <cell r="Y580"/>
          <cell r="Z580">
            <v>38360</v>
          </cell>
          <cell r="AA580">
            <v>36894</v>
          </cell>
          <cell r="AB580" t="str">
            <v>Yapmıştır.</v>
          </cell>
          <cell r="AC580" t="str">
            <v>GİH</v>
          </cell>
          <cell r="AD580" t="str">
            <v>TÜRKOĞLU MALMÜDÜRLÜĞÜ</v>
          </cell>
          <cell r="AE580" t="str">
            <v>NE</v>
          </cell>
          <cell r="AG580" t="str">
            <v>Lise</v>
          </cell>
          <cell r="AH580" t="str">
            <v>-</v>
          </cell>
          <cell r="AI580" t="str">
            <v>Asil</v>
          </cell>
          <cell r="AJ580" t="str">
            <v>Erkek</v>
          </cell>
          <cell r="AK580" t="str">
            <v>Gel.Gen.Müd.</v>
          </cell>
          <cell r="AL580">
            <v>650</v>
          </cell>
          <cell r="AM580">
            <v>800</v>
          </cell>
          <cell r="AN580">
            <v>1100</v>
          </cell>
          <cell r="AO580">
            <v>1500</v>
          </cell>
          <cell r="AP580">
            <v>29</v>
          </cell>
          <cell r="AQ580">
            <v>6</v>
          </cell>
          <cell r="AR580">
            <v>17</v>
          </cell>
        </row>
        <row r="581">
          <cell r="B581">
            <v>677</v>
          </cell>
          <cell r="C581" t="str">
            <v>Necip</v>
          </cell>
          <cell r="D581" t="str">
            <v>AÇIKGÖZ</v>
          </cell>
          <cell r="E581" t="str">
            <v>Yoklama Memuru</v>
          </cell>
          <cell r="F581">
            <v>29070</v>
          </cell>
          <cell r="G581">
            <v>29075</v>
          </cell>
          <cell r="H581">
            <v>19961</v>
          </cell>
          <cell r="I581" t="str">
            <v>Türkoğlu</v>
          </cell>
          <cell r="J581" t="str">
            <v>K.Maraş</v>
          </cell>
          <cell r="K581">
            <v>5</v>
          </cell>
          <cell r="L581">
            <v>1</v>
          </cell>
          <cell r="M581">
            <v>4</v>
          </cell>
          <cell r="N581">
            <v>1500</v>
          </cell>
          <cell r="O581">
            <v>2200</v>
          </cell>
          <cell r="P581">
            <v>37987</v>
          </cell>
          <cell r="Q581">
            <v>1</v>
          </cell>
          <cell r="R581">
            <v>4</v>
          </cell>
          <cell r="S581">
            <v>1500</v>
          </cell>
          <cell r="T581">
            <v>2200</v>
          </cell>
          <cell r="U581">
            <v>37987</v>
          </cell>
          <cell r="V581">
            <v>1</v>
          </cell>
          <cell r="W581">
            <v>4</v>
          </cell>
          <cell r="X581">
            <v>1500</v>
          </cell>
          <cell r="Y581">
            <v>2200</v>
          </cell>
          <cell r="Z581">
            <v>37987</v>
          </cell>
          <cell r="AA581">
            <v>37683</v>
          </cell>
          <cell r="AB581" t="str">
            <v>Yapmıştır.</v>
          </cell>
          <cell r="AC581" t="str">
            <v>GİH</v>
          </cell>
          <cell r="AD581" t="str">
            <v>TÜRKOĞLU MALMÜDÜRLÜĞÜ</v>
          </cell>
          <cell r="AE581" t="str">
            <v>NE</v>
          </cell>
          <cell r="AG581" t="str">
            <v>A.Ö.F.Önlisans</v>
          </cell>
          <cell r="AH581" t="str">
            <v>-</v>
          </cell>
          <cell r="AI581" t="str">
            <v>Asil</v>
          </cell>
          <cell r="AJ581" t="str">
            <v>Erkek</v>
          </cell>
          <cell r="AK581" t="str">
            <v>Gel.Gen.Müd.</v>
          </cell>
          <cell r="AL581">
            <v>800</v>
          </cell>
          <cell r="AM581">
            <v>1100</v>
          </cell>
          <cell r="AN581">
            <v>1600</v>
          </cell>
          <cell r="AO581">
            <v>2200</v>
          </cell>
          <cell r="AP581">
            <v>29</v>
          </cell>
          <cell r="AQ581">
            <v>5</v>
          </cell>
          <cell r="AR581">
            <v>25</v>
          </cell>
        </row>
        <row r="582">
          <cell r="B582">
            <v>1265</v>
          </cell>
          <cell r="C582" t="str">
            <v>Ali</v>
          </cell>
          <cell r="D582" t="str">
            <v>KARA</v>
          </cell>
          <cell r="E582" t="str">
            <v>Daktiloğraf</v>
          </cell>
          <cell r="F582">
            <v>32955</v>
          </cell>
          <cell r="G582">
            <v>33602</v>
          </cell>
          <cell r="H582">
            <v>24907</v>
          </cell>
          <cell r="I582" t="str">
            <v>Türkoğlu</v>
          </cell>
          <cell r="J582" t="str">
            <v>K.Maraş</v>
          </cell>
          <cell r="K582">
            <v>8</v>
          </cell>
          <cell r="L582">
            <v>7</v>
          </cell>
          <cell r="M582">
            <v>3</v>
          </cell>
          <cell r="N582">
            <v>740</v>
          </cell>
          <cell r="O582"/>
          <cell r="P582">
            <v>38069</v>
          </cell>
          <cell r="Q582">
            <v>7</v>
          </cell>
          <cell r="R582">
            <v>3</v>
          </cell>
          <cell r="S582">
            <v>740</v>
          </cell>
          <cell r="T582"/>
          <cell r="U582">
            <v>38069</v>
          </cell>
          <cell r="V582">
            <v>7</v>
          </cell>
          <cell r="W582">
            <v>3</v>
          </cell>
          <cell r="X582">
            <v>740</v>
          </cell>
          <cell r="Y582"/>
          <cell r="Z582">
            <v>38069</v>
          </cell>
          <cell r="AA582">
            <v>33674</v>
          </cell>
          <cell r="AB582" t="str">
            <v>Muaf</v>
          </cell>
          <cell r="AC582" t="str">
            <v>GİH</v>
          </cell>
          <cell r="AD582" t="str">
            <v>TÜRKOĞLU MALMÜDÜRLÜĞÜ</v>
          </cell>
          <cell r="AE582" t="str">
            <v>NE</v>
          </cell>
          <cell r="AG582" t="str">
            <v>Lise</v>
          </cell>
          <cell r="AH582" t="str">
            <v>-</v>
          </cell>
          <cell r="AI582" t="str">
            <v>Asil</v>
          </cell>
          <cell r="AJ582" t="str">
            <v>Erkek</v>
          </cell>
          <cell r="AK582" t="str">
            <v>Gel.Gen.Müd.</v>
          </cell>
          <cell r="AL582">
            <v>650</v>
          </cell>
          <cell r="AM582">
            <v>800</v>
          </cell>
          <cell r="AN582">
            <v>1100</v>
          </cell>
          <cell r="AO582">
            <v>1500</v>
          </cell>
          <cell r="AP582">
            <v>7</v>
          </cell>
          <cell r="AQ582">
            <v>1</v>
          </cell>
          <cell r="AR582">
            <v>13</v>
          </cell>
        </row>
        <row r="583">
          <cell r="B583">
            <v>1065</v>
          </cell>
          <cell r="C583" t="str">
            <v>Sinan</v>
          </cell>
          <cell r="D583" t="str">
            <v>İMALI</v>
          </cell>
          <cell r="E583" t="str">
            <v>İcra Memuru</v>
          </cell>
          <cell r="F583">
            <v>31957</v>
          </cell>
          <cell r="G583">
            <v>31972</v>
          </cell>
          <cell r="H583">
            <v>22651</v>
          </cell>
          <cell r="I583" t="str">
            <v>Türkoğlu</v>
          </cell>
          <cell r="J583" t="str">
            <v>K.Maraş</v>
          </cell>
          <cell r="K583">
            <v>7</v>
          </cell>
          <cell r="L583">
            <v>6</v>
          </cell>
          <cell r="M583">
            <v>3</v>
          </cell>
          <cell r="N583">
            <v>810</v>
          </cell>
          <cell r="O583"/>
          <cell r="P583">
            <v>38206</v>
          </cell>
          <cell r="Q583">
            <v>6</v>
          </cell>
          <cell r="R583">
            <v>3</v>
          </cell>
          <cell r="S583">
            <v>810</v>
          </cell>
          <cell r="T583"/>
          <cell r="U583">
            <v>38206</v>
          </cell>
          <cell r="V583">
            <v>6</v>
          </cell>
          <cell r="W583">
            <v>3</v>
          </cell>
          <cell r="X583">
            <v>810</v>
          </cell>
          <cell r="Y583"/>
          <cell r="Z583">
            <v>38206</v>
          </cell>
          <cell r="AA583">
            <v>38149</v>
          </cell>
          <cell r="AB583" t="str">
            <v>Yapmıştır.</v>
          </cell>
          <cell r="AC583" t="str">
            <v>GİH</v>
          </cell>
          <cell r="AD583" t="str">
            <v>TÜRKOĞLU MALMÜDÜRLÜĞÜ</v>
          </cell>
          <cell r="AE583" t="str">
            <v>NE</v>
          </cell>
          <cell r="AF583" t="str">
            <v>KAHRAMANMARAŞ</v>
          </cell>
          <cell r="AG583" t="str">
            <v>Lise</v>
          </cell>
          <cell r="AI583" t="str">
            <v>Asil</v>
          </cell>
          <cell r="AJ583" t="str">
            <v>Erkek</v>
          </cell>
          <cell r="AK583" t="str">
            <v>Gel.Gen.Müd.</v>
          </cell>
          <cell r="AL583">
            <v>800</v>
          </cell>
          <cell r="AM583">
            <v>1100</v>
          </cell>
          <cell r="AN583">
            <v>1600</v>
          </cell>
          <cell r="AO583">
            <v>2200</v>
          </cell>
          <cell r="AP583">
            <v>23</v>
          </cell>
          <cell r="AQ583">
            <v>6</v>
          </cell>
          <cell r="AR583">
            <v>17</v>
          </cell>
        </row>
        <row r="584">
          <cell r="B584">
            <v>1082</v>
          </cell>
          <cell r="C584" t="str">
            <v>Ahmet</v>
          </cell>
          <cell r="D584" t="str">
            <v>GEMCİ</v>
          </cell>
          <cell r="E584" t="str">
            <v>Tahsildar</v>
          </cell>
          <cell r="F584">
            <v>31260</v>
          </cell>
          <cell r="G584">
            <v>31279</v>
          </cell>
          <cell r="H584">
            <v>22647</v>
          </cell>
          <cell r="I584" t="str">
            <v>K.Maraş</v>
          </cell>
          <cell r="J584" t="str">
            <v>K.Maraş</v>
          </cell>
          <cell r="K584">
            <v>5</v>
          </cell>
          <cell r="L584">
            <v>5</v>
          </cell>
          <cell r="M584">
            <v>3</v>
          </cell>
          <cell r="N584">
            <v>895</v>
          </cell>
          <cell r="O584"/>
          <cell r="P584">
            <v>38373</v>
          </cell>
          <cell r="Q584">
            <v>5</v>
          </cell>
          <cell r="R584">
            <v>3</v>
          </cell>
          <cell r="S584">
            <v>895</v>
          </cell>
          <cell r="T584"/>
          <cell r="U584">
            <v>38373</v>
          </cell>
          <cell r="V584">
            <v>5</v>
          </cell>
          <cell r="W584">
            <v>3</v>
          </cell>
          <cell r="X584">
            <v>895</v>
          </cell>
          <cell r="Y584"/>
          <cell r="Z584">
            <v>38373</v>
          </cell>
          <cell r="AA584">
            <v>37594</v>
          </cell>
          <cell r="AB584" t="str">
            <v>Yapmıştır.</v>
          </cell>
          <cell r="AC584" t="str">
            <v>GİH</v>
          </cell>
          <cell r="AD584" t="str">
            <v>TÜRKOĞLU MALMÜDÜRLÜĞÜ</v>
          </cell>
          <cell r="AE584" t="str">
            <v>NE</v>
          </cell>
          <cell r="AG584" t="str">
            <v>Lise</v>
          </cell>
          <cell r="AH584" t="str">
            <v>-</v>
          </cell>
          <cell r="AI584" t="str">
            <v>Asil</v>
          </cell>
          <cell r="AJ584" t="str">
            <v>Erkek</v>
          </cell>
          <cell r="AK584" t="str">
            <v>Gel.Gen.Müd.</v>
          </cell>
          <cell r="AL584">
            <v>650</v>
          </cell>
          <cell r="AM584">
            <v>800</v>
          </cell>
          <cell r="AN584">
            <v>1100</v>
          </cell>
          <cell r="AO584">
            <v>1500</v>
          </cell>
          <cell r="AP584">
            <v>17</v>
          </cell>
          <cell r="AQ584">
            <v>5</v>
          </cell>
          <cell r="AR584">
            <v>19</v>
          </cell>
        </row>
        <row r="585">
          <cell r="B585">
            <v>1359</v>
          </cell>
          <cell r="C585" t="str">
            <v>Nurettin</v>
          </cell>
          <cell r="D585" t="str">
            <v>GÜVEN</v>
          </cell>
          <cell r="E585" t="str">
            <v>Şef (Mile)</v>
          </cell>
          <cell r="F585">
            <v>32198</v>
          </cell>
          <cell r="G585">
            <v>32809</v>
          </cell>
          <cell r="H585">
            <v>22647</v>
          </cell>
          <cell r="I585" t="str">
            <v>K.Maraş</v>
          </cell>
          <cell r="J585" t="str">
            <v>K.Maraş</v>
          </cell>
          <cell r="K585">
            <v>3</v>
          </cell>
          <cell r="L585">
            <v>3</v>
          </cell>
          <cell r="M585">
            <v>2</v>
          </cell>
          <cell r="N585">
            <v>1065</v>
          </cell>
          <cell r="O585">
            <v>1100</v>
          </cell>
          <cell r="P585">
            <v>37432</v>
          </cell>
          <cell r="Q585">
            <v>3</v>
          </cell>
          <cell r="R585">
            <v>2</v>
          </cell>
          <cell r="S585">
            <v>1065</v>
          </cell>
          <cell r="T585">
            <v>1100</v>
          </cell>
          <cell r="U585">
            <v>37432</v>
          </cell>
          <cell r="V585">
            <v>3</v>
          </cell>
          <cell r="W585">
            <v>2</v>
          </cell>
          <cell r="X585">
            <v>1065</v>
          </cell>
          <cell r="Y585">
            <v>1100</v>
          </cell>
          <cell r="Z585">
            <v>37432</v>
          </cell>
          <cell r="AA585">
            <v>37202</v>
          </cell>
          <cell r="AB585" t="str">
            <v>Yapmıştır.</v>
          </cell>
          <cell r="AC585" t="str">
            <v>GİH</v>
          </cell>
          <cell r="AD585" t="str">
            <v>TÜRKOĞLU MALMÜDÜRLÜĞÜ</v>
          </cell>
          <cell r="AE585" t="str">
            <v>NE</v>
          </cell>
          <cell r="AG585" t="str">
            <v>AÖF Önlisans</v>
          </cell>
          <cell r="AH585" t="str">
            <v>-</v>
          </cell>
          <cell r="AI585" t="str">
            <v>Asil</v>
          </cell>
          <cell r="AJ585" t="str">
            <v>Erkek</v>
          </cell>
          <cell r="AK585" t="str">
            <v>Mil.Em.Gen.Müd.</v>
          </cell>
          <cell r="AL585">
            <v>800</v>
          </cell>
          <cell r="AM585">
            <v>1100</v>
          </cell>
          <cell r="AN585">
            <v>1600</v>
          </cell>
          <cell r="AO585">
            <v>2200</v>
          </cell>
          <cell r="AP585">
            <v>9</v>
          </cell>
          <cell r="AQ585">
            <v>3</v>
          </cell>
          <cell r="AR585">
            <v>15</v>
          </cell>
        </row>
        <row r="586">
          <cell r="B586">
            <v>738</v>
          </cell>
          <cell r="C586" t="str">
            <v>Mehmet</v>
          </cell>
          <cell r="D586" t="str">
            <v>ESİN</v>
          </cell>
          <cell r="E586" t="str">
            <v>Şef</v>
          </cell>
          <cell r="F586">
            <v>30291</v>
          </cell>
          <cell r="G586">
            <v>30298</v>
          </cell>
          <cell r="H586">
            <v>17263</v>
          </cell>
          <cell r="I586" t="str">
            <v>K.Maraş</v>
          </cell>
          <cell r="J586" t="str">
            <v>K.Maraş</v>
          </cell>
          <cell r="K586">
            <v>7</v>
          </cell>
          <cell r="L586">
            <v>4</v>
          </cell>
          <cell r="M586">
            <v>3</v>
          </cell>
          <cell r="N586">
            <v>985</v>
          </cell>
          <cell r="O586">
            <v>650</v>
          </cell>
          <cell r="P586">
            <v>38090</v>
          </cell>
          <cell r="Q586">
            <v>3</v>
          </cell>
          <cell r="R586">
            <v>1</v>
          </cell>
          <cell r="S586">
            <v>1020</v>
          </cell>
          <cell r="T586">
            <v>800</v>
          </cell>
          <cell r="U586">
            <v>38194</v>
          </cell>
          <cell r="V586">
            <v>4</v>
          </cell>
          <cell r="W586">
            <v>3</v>
          </cell>
          <cell r="X586">
            <v>985</v>
          </cell>
          <cell r="Y586">
            <v>650</v>
          </cell>
          <cell r="Z586">
            <v>38090</v>
          </cell>
          <cell r="AA586">
            <v>37880</v>
          </cell>
          <cell r="AB586" t="str">
            <v>Yapmıştır.</v>
          </cell>
          <cell r="AC586" t="str">
            <v>GİH</v>
          </cell>
          <cell r="AD586" t="str">
            <v>TÜRKOĞLU MALMÜDÜRLÜĞÜ</v>
          </cell>
          <cell r="AE586" t="str">
            <v>NE</v>
          </cell>
          <cell r="AG586" t="str">
            <v>Lise</v>
          </cell>
          <cell r="AH586" t="str">
            <v>-</v>
          </cell>
          <cell r="AI586" t="str">
            <v>Asil</v>
          </cell>
          <cell r="AJ586" t="str">
            <v>Erkek</v>
          </cell>
          <cell r="AK586" t="str">
            <v>Mil.Em.Gen.Müd.</v>
          </cell>
          <cell r="AL586">
            <v>650</v>
          </cell>
          <cell r="AM586">
            <v>800</v>
          </cell>
          <cell r="AN586">
            <v>1100</v>
          </cell>
          <cell r="AO586">
            <v>1500</v>
          </cell>
          <cell r="AP586">
            <v>24</v>
          </cell>
          <cell r="AQ586">
            <v>1</v>
          </cell>
          <cell r="AR586">
            <v>22</v>
          </cell>
        </row>
        <row r="587">
          <cell r="B587">
            <v>1538</v>
          </cell>
          <cell r="C587" t="str">
            <v>Yaşar</v>
          </cell>
          <cell r="D587" t="str">
            <v>YALÇIN</v>
          </cell>
          <cell r="E587" t="str">
            <v>Memur</v>
          </cell>
          <cell r="F587">
            <v>37550</v>
          </cell>
          <cell r="G587">
            <v>37565</v>
          </cell>
          <cell r="H587">
            <v>28408</v>
          </cell>
          <cell r="I587" t="str">
            <v>G.Antep</v>
          </cell>
          <cell r="J587" t="str">
            <v>Kilis</v>
          </cell>
          <cell r="K587">
            <v>9</v>
          </cell>
          <cell r="L587">
            <v>9</v>
          </cell>
          <cell r="M587">
            <v>3</v>
          </cell>
          <cell r="N587">
            <v>645</v>
          </cell>
          <cell r="O587"/>
          <cell r="P587">
            <v>38371</v>
          </cell>
          <cell r="Q587">
            <v>9</v>
          </cell>
          <cell r="R587">
            <v>3</v>
          </cell>
          <cell r="S587">
            <v>645</v>
          </cell>
          <cell r="T587"/>
          <cell r="U587">
            <v>38371</v>
          </cell>
          <cell r="V587">
            <v>9</v>
          </cell>
          <cell r="W587">
            <v>3</v>
          </cell>
          <cell r="X587">
            <v>645</v>
          </cell>
          <cell r="Y587"/>
          <cell r="Z587">
            <v>38371</v>
          </cell>
          <cell r="AA587">
            <v>37776</v>
          </cell>
          <cell r="AB587" t="str">
            <v>Yapmıştır.</v>
          </cell>
          <cell r="AC587" t="str">
            <v>GİH</v>
          </cell>
          <cell r="AD587" t="str">
            <v>TÜRKOĞLU MALMÜDÜRLÜĞÜ</v>
          </cell>
          <cell r="AE587" t="str">
            <v>NE</v>
          </cell>
          <cell r="AG587" t="str">
            <v>İ.İ.B.F.</v>
          </cell>
          <cell r="AH587" t="str">
            <v>-</v>
          </cell>
          <cell r="AI587" t="str">
            <v>Asil</v>
          </cell>
          <cell r="AJ587" t="str">
            <v>Erkek</v>
          </cell>
          <cell r="AK587" t="str">
            <v>Mil.Em.Gen.Müd.</v>
          </cell>
          <cell r="AL587">
            <v>800</v>
          </cell>
          <cell r="AM587">
            <v>1100</v>
          </cell>
          <cell r="AN587">
            <v>1600</v>
          </cell>
          <cell r="AO587">
            <v>2200</v>
          </cell>
          <cell r="AP587">
            <v>2</v>
          </cell>
          <cell r="AQ587">
            <v>3</v>
          </cell>
          <cell r="AR587">
            <v>2</v>
          </cell>
        </row>
        <row r="588">
          <cell r="B588">
            <v>976</v>
          </cell>
          <cell r="C588" t="str">
            <v>Ziya</v>
          </cell>
          <cell r="D588" t="str">
            <v>TÜRK</v>
          </cell>
          <cell r="E588" t="str">
            <v>Şoför</v>
          </cell>
          <cell r="F588">
            <v>31870</v>
          </cell>
          <cell r="G588">
            <v>31880</v>
          </cell>
          <cell r="H588">
            <v>19421</v>
          </cell>
          <cell r="I588" t="str">
            <v>Türkoğlu</v>
          </cell>
          <cell r="J588" t="str">
            <v>K.Maraş</v>
          </cell>
          <cell r="K588">
            <v>5</v>
          </cell>
          <cell r="L588">
            <v>4</v>
          </cell>
          <cell r="M588">
            <v>1</v>
          </cell>
          <cell r="N588">
            <v>915</v>
          </cell>
          <cell r="O588">
            <v>650</v>
          </cell>
          <cell r="P588">
            <v>38212</v>
          </cell>
          <cell r="Q588">
            <v>3</v>
          </cell>
          <cell r="R588">
            <v>2</v>
          </cell>
          <cell r="S588">
            <v>1065</v>
          </cell>
          <cell r="T588">
            <v>800</v>
          </cell>
          <cell r="U588">
            <v>38036</v>
          </cell>
          <cell r="V588">
            <v>4</v>
          </cell>
          <cell r="W588">
            <v>1</v>
          </cell>
          <cell r="X588">
            <v>915</v>
          </cell>
          <cell r="Y588">
            <v>650</v>
          </cell>
          <cell r="Z588">
            <v>38212</v>
          </cell>
          <cell r="AA588">
            <v>35768</v>
          </cell>
          <cell r="AB588" t="str">
            <v>Yapmıştır.</v>
          </cell>
          <cell r="AC588" t="str">
            <v>GİH</v>
          </cell>
          <cell r="AD588" t="str">
            <v>TÜRKOĞLU MALMÜDÜRLÜĞÜ</v>
          </cell>
          <cell r="AE588" t="str">
            <v>NE</v>
          </cell>
          <cell r="AG588" t="str">
            <v>Ticaret Lisesi</v>
          </cell>
          <cell r="AH588" t="str">
            <v>-</v>
          </cell>
          <cell r="AI588" t="str">
            <v>Asil</v>
          </cell>
          <cell r="AJ588" t="str">
            <v>Erkek</v>
          </cell>
          <cell r="AK588" t="str">
            <v>Per.Gen.Müd.</v>
          </cell>
          <cell r="AL588">
            <v>650</v>
          </cell>
          <cell r="AM588">
            <v>800</v>
          </cell>
          <cell r="AN588">
            <v>1100</v>
          </cell>
          <cell r="AO588">
            <v>1500</v>
          </cell>
          <cell r="AP588">
            <v>24</v>
          </cell>
          <cell r="AQ588">
            <v>9</v>
          </cell>
          <cell r="AR588">
            <v>17</v>
          </cell>
        </row>
        <row r="589">
          <cell r="B589">
            <v>631</v>
          </cell>
          <cell r="C589" t="str">
            <v xml:space="preserve">Şaban </v>
          </cell>
          <cell r="D589" t="str">
            <v>FETTAHLIOĞLU</v>
          </cell>
          <cell r="E589" t="str">
            <v>Hizmetli</v>
          </cell>
          <cell r="F589">
            <v>28776</v>
          </cell>
          <cell r="G589">
            <v>28780</v>
          </cell>
          <cell r="H589">
            <v>19977</v>
          </cell>
          <cell r="I589" t="str">
            <v>Türkoğlu</v>
          </cell>
          <cell r="J589" t="str">
            <v>K.Maraş</v>
          </cell>
          <cell r="K589">
            <v>5</v>
          </cell>
          <cell r="L589">
            <v>2</v>
          </cell>
          <cell r="M589">
            <v>3</v>
          </cell>
          <cell r="N589">
            <v>1265</v>
          </cell>
          <cell r="O589"/>
          <cell r="P589">
            <v>38034</v>
          </cell>
          <cell r="Q589">
            <v>2</v>
          </cell>
          <cell r="R589">
            <v>3</v>
          </cell>
          <cell r="S589">
            <v>1265</v>
          </cell>
          <cell r="T589"/>
          <cell r="U589">
            <v>38034</v>
          </cell>
          <cell r="V589">
            <v>2</v>
          </cell>
          <cell r="W589">
            <v>3</v>
          </cell>
          <cell r="X589">
            <v>1265</v>
          </cell>
          <cell r="Y589"/>
          <cell r="Z589">
            <v>38034</v>
          </cell>
          <cell r="AA589">
            <v>34376</v>
          </cell>
          <cell r="AB589" t="str">
            <v>Yapmıştır.</v>
          </cell>
          <cell r="AC589" t="str">
            <v>YHS</v>
          </cell>
          <cell r="AD589" t="str">
            <v>TÜRKOĞLU MALMÜDÜRLÜĞÜ</v>
          </cell>
          <cell r="AE589" t="str">
            <v>NE</v>
          </cell>
          <cell r="AG589" t="str">
            <v>Lise</v>
          </cell>
          <cell r="AH589" t="str">
            <v>-</v>
          </cell>
          <cell r="AI589" t="str">
            <v>Asil</v>
          </cell>
          <cell r="AJ589" t="str">
            <v>Erkek</v>
          </cell>
          <cell r="AK589" t="str">
            <v>Per.Gen.Müd.</v>
          </cell>
          <cell r="AL589">
            <v>650</v>
          </cell>
          <cell r="AM589">
            <v>800</v>
          </cell>
          <cell r="AN589">
            <v>1100</v>
          </cell>
          <cell r="AO589">
            <v>1500</v>
          </cell>
          <cell r="AP589">
            <v>20</v>
          </cell>
          <cell r="AQ589">
            <v>3</v>
          </cell>
          <cell r="AR589">
            <v>26</v>
          </cell>
        </row>
        <row r="590">
          <cell r="B590">
            <v>893</v>
          </cell>
          <cell r="C590" t="str">
            <v>Celal</v>
          </cell>
          <cell r="D590" t="str">
            <v>ÇAM</v>
          </cell>
          <cell r="E590" t="str">
            <v>Hizmetli</v>
          </cell>
          <cell r="F590">
            <v>31650</v>
          </cell>
          <cell r="G590">
            <v>31652</v>
          </cell>
          <cell r="H590">
            <v>22951</v>
          </cell>
          <cell r="I590" t="str">
            <v>Türkoğlu</v>
          </cell>
          <cell r="J590" t="str">
            <v>K.Maraş</v>
          </cell>
          <cell r="K590">
            <v>5</v>
          </cell>
          <cell r="L590">
            <v>4</v>
          </cell>
          <cell r="M590">
            <v>1</v>
          </cell>
          <cell r="N590">
            <v>915</v>
          </cell>
          <cell r="O590"/>
          <cell r="P590">
            <v>38353</v>
          </cell>
          <cell r="Q590">
            <v>4</v>
          </cell>
          <cell r="R590">
            <v>1</v>
          </cell>
          <cell r="S590">
            <v>915</v>
          </cell>
          <cell r="T590"/>
          <cell r="U590">
            <v>38353</v>
          </cell>
          <cell r="V590">
            <v>4</v>
          </cell>
          <cell r="W590">
            <v>1</v>
          </cell>
          <cell r="X590">
            <v>915</v>
          </cell>
          <cell r="Y590"/>
          <cell r="Z590">
            <v>38353</v>
          </cell>
          <cell r="AA590">
            <v>37594</v>
          </cell>
          <cell r="AB590" t="str">
            <v>Yapmıştır.</v>
          </cell>
          <cell r="AC590" t="str">
            <v>YHS</v>
          </cell>
          <cell r="AD590" t="str">
            <v>TÜRKOĞLU MALMÜDÜRLÜĞÜ</v>
          </cell>
          <cell r="AE590" t="str">
            <v>NE</v>
          </cell>
          <cell r="AG590" t="str">
            <v>Lise</v>
          </cell>
          <cell r="AH590" t="str">
            <v>-</v>
          </cell>
          <cell r="AI590" t="str">
            <v>Asil</v>
          </cell>
          <cell r="AJ590" t="str">
            <v>Erkek</v>
          </cell>
          <cell r="AK590" t="str">
            <v>Per.Gen.Müd.</v>
          </cell>
          <cell r="AL590">
            <v>650</v>
          </cell>
          <cell r="AM590">
            <v>800</v>
          </cell>
          <cell r="AN590">
            <v>1100</v>
          </cell>
          <cell r="AO590">
            <v>1500</v>
          </cell>
          <cell r="AP590">
            <v>9</v>
          </cell>
          <cell r="AQ590">
            <v>5</v>
          </cell>
          <cell r="AR590">
            <v>18</v>
          </cell>
        </row>
        <row r="591">
          <cell r="B591">
            <v>1003</v>
          </cell>
          <cell r="C591" t="str">
            <v>Abdullah</v>
          </cell>
          <cell r="D591" t="str">
            <v>TÜRK</v>
          </cell>
          <cell r="E591" t="str">
            <v>Hizmetli</v>
          </cell>
          <cell r="F591">
            <v>31859</v>
          </cell>
          <cell r="G591">
            <v>31863</v>
          </cell>
          <cell r="H591">
            <v>22262</v>
          </cell>
          <cell r="I591" t="str">
            <v>Türkoğlu</v>
          </cell>
          <cell r="J591" t="str">
            <v>K.Maraş</v>
          </cell>
          <cell r="K591">
            <v>6</v>
          </cell>
          <cell r="L591">
            <v>5</v>
          </cell>
          <cell r="M591">
            <v>2</v>
          </cell>
          <cell r="N591">
            <v>865</v>
          </cell>
          <cell r="O591"/>
          <cell r="P591">
            <v>38246</v>
          </cell>
          <cell r="Q591">
            <v>5</v>
          </cell>
          <cell r="R591">
            <v>2</v>
          </cell>
          <cell r="S591">
            <v>865</v>
          </cell>
          <cell r="T591"/>
          <cell r="U591">
            <v>38246</v>
          </cell>
          <cell r="V591">
            <v>5</v>
          </cell>
          <cell r="W591">
            <v>2</v>
          </cell>
          <cell r="X591">
            <v>865</v>
          </cell>
          <cell r="Y591"/>
          <cell r="Z591">
            <v>38246</v>
          </cell>
          <cell r="AA591">
            <v>37347</v>
          </cell>
          <cell r="AB591" t="str">
            <v>Yapmıştır.</v>
          </cell>
          <cell r="AC591" t="str">
            <v>YHS</v>
          </cell>
          <cell r="AD591" t="str">
            <v>TÜRKOĞLU MALMÜDÜRLÜĞÜ</v>
          </cell>
          <cell r="AE591" t="str">
            <v>NE</v>
          </cell>
          <cell r="AG591" t="str">
            <v>Lise</v>
          </cell>
          <cell r="AH591" t="str">
            <v>-</v>
          </cell>
          <cell r="AI591" t="str">
            <v>Asil</v>
          </cell>
          <cell r="AJ591" t="str">
            <v>Erkek</v>
          </cell>
          <cell r="AK591" t="str">
            <v>Per.Gen.Müd.</v>
          </cell>
          <cell r="AL591">
            <v>650</v>
          </cell>
          <cell r="AM591">
            <v>800</v>
          </cell>
          <cell r="AN591">
            <v>1100</v>
          </cell>
          <cell r="AO591">
            <v>1500</v>
          </cell>
          <cell r="AP591">
            <v>10</v>
          </cell>
          <cell r="AQ591">
            <v>10</v>
          </cell>
          <cell r="AR591">
            <v>17</v>
          </cell>
        </row>
        <row r="592">
          <cell r="B592">
            <v>700</v>
          </cell>
          <cell r="C592" t="str">
            <v>Lütfi</v>
          </cell>
          <cell r="D592" t="str">
            <v>DEMİRCİ</v>
          </cell>
          <cell r="E592" t="str">
            <v>Bekçi</v>
          </cell>
          <cell r="F592">
            <v>29164</v>
          </cell>
          <cell r="G592">
            <v>29165</v>
          </cell>
          <cell r="H592">
            <v>20771</v>
          </cell>
          <cell r="I592" t="str">
            <v>Türkoğlu</v>
          </cell>
          <cell r="J592" t="str">
            <v>K.Maraş</v>
          </cell>
          <cell r="K592">
            <v>5</v>
          </cell>
          <cell r="L592">
            <v>4</v>
          </cell>
          <cell r="M592">
            <v>2</v>
          </cell>
          <cell r="N592">
            <v>950</v>
          </cell>
          <cell r="O592"/>
          <cell r="P592">
            <v>38195</v>
          </cell>
          <cell r="Q592">
            <v>4</v>
          </cell>
          <cell r="R592">
            <v>2</v>
          </cell>
          <cell r="S592">
            <v>950</v>
          </cell>
          <cell r="T592"/>
          <cell r="U592">
            <v>38195</v>
          </cell>
          <cell r="V592">
            <v>4</v>
          </cell>
          <cell r="W592">
            <v>2</v>
          </cell>
          <cell r="X592">
            <v>950</v>
          </cell>
          <cell r="Y592"/>
          <cell r="Z592">
            <v>38195</v>
          </cell>
          <cell r="AA592">
            <v>34969</v>
          </cell>
          <cell r="AB592" t="str">
            <v>Yapmıştır.</v>
          </cell>
          <cell r="AC592" t="str">
            <v>YHS</v>
          </cell>
          <cell r="AD592" t="str">
            <v>TÜRKOĞLU MALMÜDÜRLÜĞÜ</v>
          </cell>
          <cell r="AE592" t="str">
            <v>NE</v>
          </cell>
          <cell r="AG592" t="str">
            <v>Ortaokul</v>
          </cell>
          <cell r="AH592" t="str">
            <v>-</v>
          </cell>
          <cell r="AI592" t="str">
            <v>Asil</v>
          </cell>
          <cell r="AJ592" t="str">
            <v>Erkek</v>
          </cell>
          <cell r="AK592" t="str">
            <v>Per.Gen.Müd.</v>
          </cell>
          <cell r="AL592">
            <v>650</v>
          </cell>
          <cell r="AM592">
            <v>800</v>
          </cell>
          <cell r="AN592">
            <v>1100</v>
          </cell>
          <cell r="AO592">
            <v>1500</v>
          </cell>
          <cell r="AP592">
            <v>1</v>
          </cell>
          <cell r="AQ592">
            <v>3</v>
          </cell>
          <cell r="AR592">
            <v>25</v>
          </cell>
        </row>
        <row r="593">
          <cell r="B593">
            <v>984</v>
          </cell>
          <cell r="C593" t="str">
            <v>Ali</v>
          </cell>
          <cell r="D593" t="str">
            <v>KARACA</v>
          </cell>
          <cell r="E593" t="str">
            <v>Bekçi</v>
          </cell>
          <cell r="F593">
            <v>31854</v>
          </cell>
          <cell r="G593">
            <v>31882</v>
          </cell>
          <cell r="H593">
            <v>22098</v>
          </cell>
          <cell r="I593" t="str">
            <v>K.Maraş</v>
          </cell>
          <cell r="J593" t="str">
            <v>K.Maraş</v>
          </cell>
          <cell r="K593">
            <v>5</v>
          </cell>
          <cell r="L593">
            <v>7</v>
          </cell>
          <cell r="M593">
            <v>1</v>
          </cell>
          <cell r="N593">
            <v>705</v>
          </cell>
          <cell r="O593"/>
          <cell r="P593">
            <v>38092</v>
          </cell>
          <cell r="Q593">
            <v>7</v>
          </cell>
          <cell r="R593">
            <v>1</v>
          </cell>
          <cell r="S593">
            <v>705</v>
          </cell>
          <cell r="T593"/>
          <cell r="U593">
            <v>38092</v>
          </cell>
          <cell r="V593">
            <v>7</v>
          </cell>
          <cell r="W593">
            <v>1</v>
          </cell>
          <cell r="X593">
            <v>705</v>
          </cell>
          <cell r="Y593"/>
          <cell r="Z593">
            <v>38092</v>
          </cell>
          <cell r="AA593">
            <v>37594</v>
          </cell>
          <cell r="AB593" t="str">
            <v>Muaf</v>
          </cell>
          <cell r="AC593" t="str">
            <v>YHS</v>
          </cell>
          <cell r="AD593" t="str">
            <v>TÜRKOĞLU MALMÜDÜRLÜĞÜ</v>
          </cell>
          <cell r="AE593" t="str">
            <v>NE</v>
          </cell>
          <cell r="AG593" t="str">
            <v>Ortaokul</v>
          </cell>
          <cell r="AH593" t="str">
            <v>-</v>
          </cell>
          <cell r="AI593" t="str">
            <v>Asil</v>
          </cell>
          <cell r="AJ593" t="str">
            <v>Erkek</v>
          </cell>
          <cell r="AK593" t="str">
            <v>Per.Gen.Müd.</v>
          </cell>
          <cell r="AL593">
            <v>650</v>
          </cell>
          <cell r="AM593">
            <v>800</v>
          </cell>
          <cell r="AN593">
            <v>1100</v>
          </cell>
          <cell r="AO593">
            <v>1500</v>
          </cell>
          <cell r="AP593">
            <v>22</v>
          </cell>
          <cell r="AQ593">
            <v>9</v>
          </cell>
          <cell r="AR593">
            <v>17</v>
          </cell>
        </row>
        <row r="594">
          <cell r="B594">
            <v>1018</v>
          </cell>
          <cell r="C594" t="str">
            <v>Ahmet</v>
          </cell>
          <cell r="D594" t="str">
            <v>BARMAN</v>
          </cell>
          <cell r="E594" t="str">
            <v>Kaloriferci</v>
          </cell>
          <cell r="F594">
            <v>31859</v>
          </cell>
          <cell r="G594">
            <v>31870</v>
          </cell>
          <cell r="H594">
            <v>21184</v>
          </cell>
          <cell r="I594" t="str">
            <v>K.Maraş</v>
          </cell>
          <cell r="J594" t="str">
            <v>K.Maraş</v>
          </cell>
          <cell r="K594">
            <v>6</v>
          </cell>
          <cell r="L594">
            <v>6</v>
          </cell>
          <cell r="M594">
            <v>3</v>
          </cell>
          <cell r="N594">
            <v>810</v>
          </cell>
          <cell r="O594"/>
          <cell r="P594">
            <v>38168</v>
          </cell>
          <cell r="Q594">
            <v>6</v>
          </cell>
          <cell r="R594">
            <v>3</v>
          </cell>
          <cell r="S594">
            <v>810</v>
          </cell>
          <cell r="T594"/>
          <cell r="U594">
            <v>38168</v>
          </cell>
          <cell r="V594">
            <v>6</v>
          </cell>
          <cell r="W594">
            <v>3</v>
          </cell>
          <cell r="X594">
            <v>810</v>
          </cell>
          <cell r="Y594"/>
          <cell r="Z594">
            <v>38168</v>
          </cell>
          <cell r="AA594">
            <v>35716</v>
          </cell>
          <cell r="AB594" t="str">
            <v>Yapmıştır.</v>
          </cell>
          <cell r="AC594" t="str">
            <v>YHS</v>
          </cell>
          <cell r="AD594" t="str">
            <v>TÜRKOĞLU MALMÜDÜRLÜĞÜ</v>
          </cell>
          <cell r="AE594" t="str">
            <v>NE</v>
          </cell>
          <cell r="AG594" t="str">
            <v>Lise</v>
          </cell>
          <cell r="AH594" t="str">
            <v>-</v>
          </cell>
          <cell r="AI594" t="str">
            <v>Asil</v>
          </cell>
          <cell r="AJ594" t="str">
            <v>Erkek</v>
          </cell>
          <cell r="AK594" t="str">
            <v>Per.Gen.Müd.</v>
          </cell>
          <cell r="AL594">
            <v>650</v>
          </cell>
          <cell r="AM594">
            <v>800</v>
          </cell>
          <cell r="AN594">
            <v>1100</v>
          </cell>
          <cell r="AO594">
            <v>1500</v>
          </cell>
          <cell r="AP594">
            <v>4</v>
          </cell>
          <cell r="AQ594">
            <v>10</v>
          </cell>
          <cell r="AR594">
            <v>17</v>
          </cell>
        </row>
        <row r="595">
          <cell r="N595"/>
          <cell r="S595"/>
          <cell r="X595"/>
          <cell r="AP595"/>
          <cell r="AQ595"/>
          <cell r="AR595"/>
        </row>
        <row r="596">
          <cell r="N596"/>
          <cell r="S596"/>
          <cell r="X596"/>
          <cell r="AP596"/>
          <cell r="AQ596"/>
          <cell r="AR596"/>
        </row>
        <row r="597">
          <cell r="N597"/>
          <cell r="S597"/>
          <cell r="X597"/>
          <cell r="AP597"/>
          <cell r="AQ597"/>
          <cell r="AR597"/>
        </row>
        <row r="598">
          <cell r="N598"/>
          <cell r="S598"/>
          <cell r="X598"/>
          <cell r="AP598"/>
          <cell r="AQ598"/>
          <cell r="AR598"/>
        </row>
        <row r="599">
          <cell r="N599"/>
          <cell r="S599"/>
          <cell r="X599"/>
          <cell r="AP599"/>
          <cell r="AQ599"/>
          <cell r="AR599"/>
        </row>
        <row r="600">
          <cell r="N600"/>
          <cell r="S600"/>
          <cell r="X600"/>
          <cell r="AP600"/>
          <cell r="AQ600"/>
          <cell r="AR600"/>
        </row>
        <row r="601">
          <cell r="N601"/>
          <cell r="S601"/>
          <cell r="X601"/>
          <cell r="AP601"/>
          <cell r="AQ601"/>
          <cell r="AR601"/>
        </row>
        <row r="602">
          <cell r="N602"/>
          <cell r="S602"/>
          <cell r="X602"/>
          <cell r="AP602"/>
          <cell r="AQ602"/>
          <cell r="AR602"/>
        </row>
        <row r="603">
          <cell r="N603"/>
          <cell r="S603"/>
          <cell r="X603"/>
          <cell r="AP603"/>
          <cell r="AQ603"/>
          <cell r="AR603"/>
        </row>
        <row r="604">
          <cell r="N604"/>
          <cell r="S604"/>
          <cell r="X604"/>
          <cell r="AP604"/>
          <cell r="AQ604"/>
          <cell r="AR604"/>
        </row>
        <row r="605">
          <cell r="N605"/>
          <cell r="S605"/>
          <cell r="X605"/>
          <cell r="AP605"/>
          <cell r="AQ605"/>
          <cell r="AR605"/>
        </row>
        <row r="606">
          <cell r="N606"/>
          <cell r="S606"/>
          <cell r="X606"/>
          <cell r="AP606"/>
          <cell r="AQ606"/>
          <cell r="AR606"/>
        </row>
        <row r="607">
          <cell r="N607"/>
          <cell r="S607"/>
          <cell r="X607"/>
          <cell r="AP607"/>
          <cell r="AQ607"/>
          <cell r="AR607"/>
        </row>
        <row r="608">
          <cell r="N608"/>
          <cell r="S608"/>
          <cell r="X608"/>
          <cell r="AP608"/>
          <cell r="AQ608"/>
          <cell r="AR608"/>
        </row>
        <row r="609">
          <cell r="N609"/>
          <cell r="S609"/>
          <cell r="X609"/>
          <cell r="AP609"/>
          <cell r="AQ609"/>
          <cell r="AR609"/>
        </row>
        <row r="610">
          <cell r="N610"/>
          <cell r="S610"/>
          <cell r="X610"/>
          <cell r="AP610"/>
          <cell r="AQ610"/>
          <cell r="AR610"/>
        </row>
        <row r="611">
          <cell r="N611"/>
          <cell r="S611"/>
          <cell r="X611"/>
          <cell r="AP611"/>
          <cell r="AQ611"/>
          <cell r="AR611"/>
        </row>
        <row r="612">
          <cell r="N612"/>
          <cell r="S612"/>
          <cell r="X612"/>
          <cell r="AP612"/>
          <cell r="AQ612"/>
          <cell r="AR612"/>
        </row>
        <row r="613">
          <cell r="N613"/>
          <cell r="S613"/>
          <cell r="X613"/>
          <cell r="AP613"/>
          <cell r="AQ613"/>
          <cell r="AR613"/>
        </row>
        <row r="614">
          <cell r="N614"/>
          <cell r="S614"/>
          <cell r="X614"/>
          <cell r="AP614"/>
          <cell r="AQ614"/>
          <cell r="AR614"/>
        </row>
        <row r="615">
          <cell r="N615"/>
          <cell r="S615"/>
          <cell r="X615"/>
          <cell r="AP615"/>
          <cell r="AQ615"/>
          <cell r="AR615"/>
        </row>
        <row r="616">
          <cell r="N616"/>
          <cell r="S616"/>
          <cell r="X616"/>
          <cell r="AP616"/>
          <cell r="AQ616"/>
          <cell r="AR616"/>
        </row>
        <row r="617">
          <cell r="N617"/>
          <cell r="S617"/>
          <cell r="X617"/>
          <cell r="AP617"/>
          <cell r="AQ617"/>
          <cell r="AR617"/>
        </row>
        <row r="618">
          <cell r="N618"/>
          <cell r="S618"/>
          <cell r="X618"/>
          <cell r="AP618"/>
          <cell r="AQ618"/>
          <cell r="AR618"/>
        </row>
        <row r="619">
          <cell r="N619"/>
          <cell r="S619"/>
          <cell r="X619"/>
          <cell r="AP619"/>
          <cell r="AQ619"/>
          <cell r="AR619"/>
        </row>
        <row r="620">
          <cell r="N620"/>
          <cell r="S620"/>
          <cell r="X620"/>
          <cell r="AP620"/>
          <cell r="AQ620"/>
          <cell r="AR620"/>
        </row>
        <row r="621">
          <cell r="N621"/>
          <cell r="S621"/>
          <cell r="X621"/>
          <cell r="AP621"/>
          <cell r="AQ621"/>
          <cell r="AR621"/>
        </row>
        <row r="622">
          <cell r="N622"/>
          <cell r="S622"/>
          <cell r="X622"/>
          <cell r="AP622"/>
          <cell r="AQ622"/>
          <cell r="AR622"/>
        </row>
        <row r="623">
          <cell r="N623"/>
          <cell r="S623"/>
          <cell r="X623"/>
          <cell r="AP623"/>
          <cell r="AQ623"/>
          <cell r="AR623"/>
        </row>
        <row r="624">
          <cell r="N624"/>
          <cell r="S624"/>
          <cell r="X624"/>
          <cell r="AP624"/>
          <cell r="AQ624"/>
          <cell r="AR624"/>
        </row>
        <row r="625">
          <cell r="N625"/>
          <cell r="S625"/>
          <cell r="X625"/>
          <cell r="AP625"/>
          <cell r="AQ625"/>
          <cell r="AR625"/>
        </row>
        <row r="626">
          <cell r="N626"/>
          <cell r="S626"/>
          <cell r="X626"/>
          <cell r="AP626"/>
          <cell r="AQ626"/>
          <cell r="AR626"/>
        </row>
        <row r="627">
          <cell r="N627"/>
          <cell r="S627"/>
          <cell r="X627"/>
          <cell r="AP627"/>
          <cell r="AQ627"/>
          <cell r="AR627"/>
        </row>
        <row r="628">
          <cell r="N628"/>
          <cell r="S628"/>
          <cell r="X628"/>
          <cell r="AP628"/>
          <cell r="AQ628"/>
          <cell r="AR628"/>
        </row>
        <row r="629">
          <cell r="N629"/>
          <cell r="S629"/>
          <cell r="X629"/>
          <cell r="AP629"/>
          <cell r="AQ629"/>
          <cell r="AR629"/>
        </row>
        <row r="630">
          <cell r="N630"/>
          <cell r="S630"/>
          <cell r="X630"/>
          <cell r="AP630"/>
          <cell r="AQ630"/>
          <cell r="AR630"/>
        </row>
        <row r="631">
          <cell r="N631"/>
          <cell r="S631"/>
          <cell r="X631"/>
          <cell r="AP631"/>
          <cell r="AQ631"/>
          <cell r="AR631"/>
        </row>
        <row r="632">
          <cell r="N632"/>
          <cell r="S632"/>
          <cell r="X632"/>
          <cell r="AP632"/>
          <cell r="AQ632"/>
          <cell r="AR632"/>
        </row>
        <row r="633">
          <cell r="N633"/>
          <cell r="S633"/>
          <cell r="X633"/>
          <cell r="AP633"/>
          <cell r="AQ633"/>
          <cell r="AR633"/>
        </row>
        <row r="634">
          <cell r="N634"/>
          <cell r="S634"/>
          <cell r="X634"/>
          <cell r="AP634"/>
          <cell r="AQ634"/>
          <cell r="AR634"/>
        </row>
        <row r="635">
          <cell r="N635"/>
          <cell r="S635"/>
          <cell r="X635"/>
          <cell r="AP635"/>
          <cell r="AQ635"/>
          <cell r="AR635"/>
        </row>
        <row r="636">
          <cell r="N636"/>
          <cell r="S636"/>
          <cell r="X636"/>
          <cell r="AP636"/>
          <cell r="AQ636"/>
          <cell r="AR636"/>
        </row>
        <row r="637">
          <cell r="N637"/>
          <cell r="S637"/>
          <cell r="X637"/>
          <cell r="AP637"/>
          <cell r="AQ637"/>
          <cell r="AR637"/>
        </row>
        <row r="638">
          <cell r="N638"/>
          <cell r="S638"/>
          <cell r="X638"/>
          <cell r="AP638"/>
          <cell r="AQ638"/>
          <cell r="AR638"/>
        </row>
        <row r="639">
          <cell r="N639"/>
          <cell r="S639"/>
          <cell r="X639"/>
          <cell r="AP639"/>
          <cell r="AQ639"/>
          <cell r="AR639"/>
        </row>
        <row r="640">
          <cell r="N640"/>
          <cell r="S640"/>
          <cell r="X640"/>
          <cell r="AP640"/>
          <cell r="AQ640"/>
          <cell r="AR640"/>
        </row>
        <row r="641">
          <cell r="N641"/>
          <cell r="S641"/>
          <cell r="X641"/>
          <cell r="AP641"/>
          <cell r="AQ641"/>
          <cell r="AR641"/>
        </row>
        <row r="642">
          <cell r="N642"/>
          <cell r="S642"/>
          <cell r="X642"/>
          <cell r="AP642"/>
          <cell r="AQ642"/>
          <cell r="AR642"/>
        </row>
        <row r="643">
          <cell r="N643"/>
          <cell r="S643"/>
          <cell r="X643"/>
          <cell r="AP643"/>
          <cell r="AQ643"/>
          <cell r="AR643"/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8"/>
  <sheetViews>
    <sheetView tabSelected="1" zoomScale="70" zoomScaleNormal="70" zoomScaleSheetLayoutView="80" workbookViewId="0">
      <pane xSplit="2" ySplit="7" topLeftCell="C14" activePane="bottomRight" state="frozen"/>
      <selection activeCell="H205" sqref="H205"/>
      <selection pane="topRight" activeCell="H205" sqref="H205"/>
      <selection pane="bottomLeft" activeCell="H205" sqref="H205"/>
      <selection pane="bottomRight" sqref="A1:AN28"/>
    </sheetView>
  </sheetViews>
  <sheetFormatPr defaultRowHeight="12.75" x14ac:dyDescent="0.2"/>
  <cols>
    <col min="1" max="1" width="5" customWidth="1"/>
    <col min="2" max="2" width="17.7109375" customWidth="1"/>
    <col min="3" max="12" width="3.85546875" customWidth="1"/>
    <col min="13" max="15" width="3.85546875" style="3" customWidth="1"/>
    <col min="16" max="19" width="3.85546875" customWidth="1"/>
    <col min="20" max="21" width="5" customWidth="1"/>
    <col min="22" max="22" width="5.7109375" customWidth="1"/>
    <col min="23" max="24" width="3.85546875" customWidth="1"/>
    <col min="25" max="25" width="3" customWidth="1"/>
    <col min="26" max="27" width="3.85546875" customWidth="1"/>
    <col min="28" max="28" width="4.7109375" customWidth="1"/>
    <col min="29" max="29" width="5.140625" customWidth="1"/>
    <col min="30" max="38" width="3.85546875" customWidth="1"/>
    <col min="39" max="39" width="4.5703125" customWidth="1"/>
    <col min="40" max="40" width="7.5703125" customWidth="1"/>
    <col min="257" max="257" width="5" customWidth="1"/>
    <col min="258" max="258" width="17.7109375" customWidth="1"/>
    <col min="259" max="275" width="3.85546875" customWidth="1"/>
    <col min="276" max="277" width="5" customWidth="1"/>
    <col min="278" max="278" width="5.7109375" customWidth="1"/>
    <col min="279" max="280" width="3.85546875" customWidth="1"/>
    <col min="281" max="281" width="3" customWidth="1"/>
    <col min="282" max="283" width="3.85546875" customWidth="1"/>
    <col min="284" max="284" width="4.7109375" customWidth="1"/>
    <col min="285" max="285" width="5.140625" customWidth="1"/>
    <col min="286" max="294" width="3.85546875" customWidth="1"/>
    <col min="295" max="295" width="4.5703125" customWidth="1"/>
    <col min="296" max="296" width="7.5703125" customWidth="1"/>
    <col min="513" max="513" width="5" customWidth="1"/>
    <col min="514" max="514" width="17.7109375" customWidth="1"/>
    <col min="515" max="531" width="3.85546875" customWidth="1"/>
    <col min="532" max="533" width="5" customWidth="1"/>
    <col min="534" max="534" width="5.7109375" customWidth="1"/>
    <col min="535" max="536" width="3.85546875" customWidth="1"/>
    <col min="537" max="537" width="3" customWidth="1"/>
    <col min="538" max="539" width="3.85546875" customWidth="1"/>
    <col min="540" max="540" width="4.7109375" customWidth="1"/>
    <col min="541" max="541" width="5.140625" customWidth="1"/>
    <col min="542" max="550" width="3.85546875" customWidth="1"/>
    <col min="551" max="551" width="4.5703125" customWidth="1"/>
    <col min="552" max="552" width="7.5703125" customWidth="1"/>
    <col min="769" max="769" width="5" customWidth="1"/>
    <col min="770" max="770" width="17.7109375" customWidth="1"/>
    <col min="771" max="787" width="3.85546875" customWidth="1"/>
    <col min="788" max="789" width="5" customWidth="1"/>
    <col min="790" max="790" width="5.7109375" customWidth="1"/>
    <col min="791" max="792" width="3.85546875" customWidth="1"/>
    <col min="793" max="793" width="3" customWidth="1"/>
    <col min="794" max="795" width="3.85546875" customWidth="1"/>
    <col min="796" max="796" width="4.7109375" customWidth="1"/>
    <col min="797" max="797" width="5.140625" customWidth="1"/>
    <col min="798" max="806" width="3.85546875" customWidth="1"/>
    <col min="807" max="807" width="4.5703125" customWidth="1"/>
    <col min="808" max="808" width="7.5703125" customWidth="1"/>
    <col min="1025" max="1025" width="5" customWidth="1"/>
    <col min="1026" max="1026" width="17.7109375" customWidth="1"/>
    <col min="1027" max="1043" width="3.85546875" customWidth="1"/>
    <col min="1044" max="1045" width="5" customWidth="1"/>
    <col min="1046" max="1046" width="5.7109375" customWidth="1"/>
    <col min="1047" max="1048" width="3.85546875" customWidth="1"/>
    <col min="1049" max="1049" width="3" customWidth="1"/>
    <col min="1050" max="1051" width="3.85546875" customWidth="1"/>
    <col min="1052" max="1052" width="4.7109375" customWidth="1"/>
    <col min="1053" max="1053" width="5.140625" customWidth="1"/>
    <col min="1054" max="1062" width="3.85546875" customWidth="1"/>
    <col min="1063" max="1063" width="4.5703125" customWidth="1"/>
    <col min="1064" max="1064" width="7.5703125" customWidth="1"/>
    <col min="1281" max="1281" width="5" customWidth="1"/>
    <col min="1282" max="1282" width="17.7109375" customWidth="1"/>
    <col min="1283" max="1299" width="3.85546875" customWidth="1"/>
    <col min="1300" max="1301" width="5" customWidth="1"/>
    <col min="1302" max="1302" width="5.7109375" customWidth="1"/>
    <col min="1303" max="1304" width="3.85546875" customWidth="1"/>
    <col min="1305" max="1305" width="3" customWidth="1"/>
    <col min="1306" max="1307" width="3.85546875" customWidth="1"/>
    <col min="1308" max="1308" width="4.7109375" customWidth="1"/>
    <col min="1309" max="1309" width="5.140625" customWidth="1"/>
    <col min="1310" max="1318" width="3.85546875" customWidth="1"/>
    <col min="1319" max="1319" width="4.5703125" customWidth="1"/>
    <col min="1320" max="1320" width="7.5703125" customWidth="1"/>
    <col min="1537" max="1537" width="5" customWidth="1"/>
    <col min="1538" max="1538" width="17.7109375" customWidth="1"/>
    <col min="1539" max="1555" width="3.85546875" customWidth="1"/>
    <col min="1556" max="1557" width="5" customWidth="1"/>
    <col min="1558" max="1558" width="5.7109375" customWidth="1"/>
    <col min="1559" max="1560" width="3.85546875" customWidth="1"/>
    <col min="1561" max="1561" width="3" customWidth="1"/>
    <col min="1562" max="1563" width="3.85546875" customWidth="1"/>
    <col min="1564" max="1564" width="4.7109375" customWidth="1"/>
    <col min="1565" max="1565" width="5.140625" customWidth="1"/>
    <col min="1566" max="1574" width="3.85546875" customWidth="1"/>
    <col min="1575" max="1575" width="4.5703125" customWidth="1"/>
    <col min="1576" max="1576" width="7.5703125" customWidth="1"/>
    <col min="1793" max="1793" width="5" customWidth="1"/>
    <col min="1794" max="1794" width="17.7109375" customWidth="1"/>
    <col min="1795" max="1811" width="3.85546875" customWidth="1"/>
    <col min="1812" max="1813" width="5" customWidth="1"/>
    <col min="1814" max="1814" width="5.7109375" customWidth="1"/>
    <col min="1815" max="1816" width="3.85546875" customWidth="1"/>
    <col min="1817" max="1817" width="3" customWidth="1"/>
    <col min="1818" max="1819" width="3.85546875" customWidth="1"/>
    <col min="1820" max="1820" width="4.7109375" customWidth="1"/>
    <col min="1821" max="1821" width="5.140625" customWidth="1"/>
    <col min="1822" max="1830" width="3.85546875" customWidth="1"/>
    <col min="1831" max="1831" width="4.5703125" customWidth="1"/>
    <col min="1832" max="1832" width="7.5703125" customWidth="1"/>
    <col min="2049" max="2049" width="5" customWidth="1"/>
    <col min="2050" max="2050" width="17.7109375" customWidth="1"/>
    <col min="2051" max="2067" width="3.85546875" customWidth="1"/>
    <col min="2068" max="2069" width="5" customWidth="1"/>
    <col min="2070" max="2070" width="5.7109375" customWidth="1"/>
    <col min="2071" max="2072" width="3.85546875" customWidth="1"/>
    <col min="2073" max="2073" width="3" customWidth="1"/>
    <col min="2074" max="2075" width="3.85546875" customWidth="1"/>
    <col min="2076" max="2076" width="4.7109375" customWidth="1"/>
    <col min="2077" max="2077" width="5.140625" customWidth="1"/>
    <col min="2078" max="2086" width="3.85546875" customWidth="1"/>
    <col min="2087" max="2087" width="4.5703125" customWidth="1"/>
    <col min="2088" max="2088" width="7.5703125" customWidth="1"/>
    <col min="2305" max="2305" width="5" customWidth="1"/>
    <col min="2306" max="2306" width="17.7109375" customWidth="1"/>
    <col min="2307" max="2323" width="3.85546875" customWidth="1"/>
    <col min="2324" max="2325" width="5" customWidth="1"/>
    <col min="2326" max="2326" width="5.7109375" customWidth="1"/>
    <col min="2327" max="2328" width="3.85546875" customWidth="1"/>
    <col min="2329" max="2329" width="3" customWidth="1"/>
    <col min="2330" max="2331" width="3.85546875" customWidth="1"/>
    <col min="2332" max="2332" width="4.7109375" customWidth="1"/>
    <col min="2333" max="2333" width="5.140625" customWidth="1"/>
    <col min="2334" max="2342" width="3.85546875" customWidth="1"/>
    <col min="2343" max="2343" width="4.5703125" customWidth="1"/>
    <col min="2344" max="2344" width="7.5703125" customWidth="1"/>
    <col min="2561" max="2561" width="5" customWidth="1"/>
    <col min="2562" max="2562" width="17.7109375" customWidth="1"/>
    <col min="2563" max="2579" width="3.85546875" customWidth="1"/>
    <col min="2580" max="2581" width="5" customWidth="1"/>
    <col min="2582" max="2582" width="5.7109375" customWidth="1"/>
    <col min="2583" max="2584" width="3.85546875" customWidth="1"/>
    <col min="2585" max="2585" width="3" customWidth="1"/>
    <col min="2586" max="2587" width="3.85546875" customWidth="1"/>
    <col min="2588" max="2588" width="4.7109375" customWidth="1"/>
    <col min="2589" max="2589" width="5.140625" customWidth="1"/>
    <col min="2590" max="2598" width="3.85546875" customWidth="1"/>
    <col min="2599" max="2599" width="4.5703125" customWidth="1"/>
    <col min="2600" max="2600" width="7.5703125" customWidth="1"/>
    <col min="2817" max="2817" width="5" customWidth="1"/>
    <col min="2818" max="2818" width="17.7109375" customWidth="1"/>
    <col min="2819" max="2835" width="3.85546875" customWidth="1"/>
    <col min="2836" max="2837" width="5" customWidth="1"/>
    <col min="2838" max="2838" width="5.7109375" customWidth="1"/>
    <col min="2839" max="2840" width="3.85546875" customWidth="1"/>
    <col min="2841" max="2841" width="3" customWidth="1"/>
    <col min="2842" max="2843" width="3.85546875" customWidth="1"/>
    <col min="2844" max="2844" width="4.7109375" customWidth="1"/>
    <col min="2845" max="2845" width="5.140625" customWidth="1"/>
    <col min="2846" max="2854" width="3.85546875" customWidth="1"/>
    <col min="2855" max="2855" width="4.5703125" customWidth="1"/>
    <col min="2856" max="2856" width="7.5703125" customWidth="1"/>
    <col min="3073" max="3073" width="5" customWidth="1"/>
    <col min="3074" max="3074" width="17.7109375" customWidth="1"/>
    <col min="3075" max="3091" width="3.85546875" customWidth="1"/>
    <col min="3092" max="3093" width="5" customWidth="1"/>
    <col min="3094" max="3094" width="5.7109375" customWidth="1"/>
    <col min="3095" max="3096" width="3.85546875" customWidth="1"/>
    <col min="3097" max="3097" width="3" customWidth="1"/>
    <col min="3098" max="3099" width="3.85546875" customWidth="1"/>
    <col min="3100" max="3100" width="4.7109375" customWidth="1"/>
    <col min="3101" max="3101" width="5.140625" customWidth="1"/>
    <col min="3102" max="3110" width="3.85546875" customWidth="1"/>
    <col min="3111" max="3111" width="4.5703125" customWidth="1"/>
    <col min="3112" max="3112" width="7.5703125" customWidth="1"/>
    <col min="3329" max="3329" width="5" customWidth="1"/>
    <col min="3330" max="3330" width="17.7109375" customWidth="1"/>
    <col min="3331" max="3347" width="3.85546875" customWidth="1"/>
    <col min="3348" max="3349" width="5" customWidth="1"/>
    <col min="3350" max="3350" width="5.7109375" customWidth="1"/>
    <col min="3351" max="3352" width="3.85546875" customWidth="1"/>
    <col min="3353" max="3353" width="3" customWidth="1"/>
    <col min="3354" max="3355" width="3.85546875" customWidth="1"/>
    <col min="3356" max="3356" width="4.7109375" customWidth="1"/>
    <col min="3357" max="3357" width="5.140625" customWidth="1"/>
    <col min="3358" max="3366" width="3.85546875" customWidth="1"/>
    <col min="3367" max="3367" width="4.5703125" customWidth="1"/>
    <col min="3368" max="3368" width="7.5703125" customWidth="1"/>
    <col min="3585" max="3585" width="5" customWidth="1"/>
    <col min="3586" max="3586" width="17.7109375" customWidth="1"/>
    <col min="3587" max="3603" width="3.85546875" customWidth="1"/>
    <col min="3604" max="3605" width="5" customWidth="1"/>
    <col min="3606" max="3606" width="5.7109375" customWidth="1"/>
    <col min="3607" max="3608" width="3.85546875" customWidth="1"/>
    <col min="3609" max="3609" width="3" customWidth="1"/>
    <col min="3610" max="3611" width="3.85546875" customWidth="1"/>
    <col min="3612" max="3612" width="4.7109375" customWidth="1"/>
    <col min="3613" max="3613" width="5.140625" customWidth="1"/>
    <col min="3614" max="3622" width="3.85546875" customWidth="1"/>
    <col min="3623" max="3623" width="4.5703125" customWidth="1"/>
    <col min="3624" max="3624" width="7.5703125" customWidth="1"/>
    <col min="3841" max="3841" width="5" customWidth="1"/>
    <col min="3842" max="3842" width="17.7109375" customWidth="1"/>
    <col min="3843" max="3859" width="3.85546875" customWidth="1"/>
    <col min="3860" max="3861" width="5" customWidth="1"/>
    <col min="3862" max="3862" width="5.7109375" customWidth="1"/>
    <col min="3863" max="3864" width="3.85546875" customWidth="1"/>
    <col min="3865" max="3865" width="3" customWidth="1"/>
    <col min="3866" max="3867" width="3.85546875" customWidth="1"/>
    <col min="3868" max="3868" width="4.7109375" customWidth="1"/>
    <col min="3869" max="3869" width="5.140625" customWidth="1"/>
    <col min="3870" max="3878" width="3.85546875" customWidth="1"/>
    <col min="3879" max="3879" width="4.5703125" customWidth="1"/>
    <col min="3880" max="3880" width="7.5703125" customWidth="1"/>
    <col min="4097" max="4097" width="5" customWidth="1"/>
    <col min="4098" max="4098" width="17.7109375" customWidth="1"/>
    <col min="4099" max="4115" width="3.85546875" customWidth="1"/>
    <col min="4116" max="4117" width="5" customWidth="1"/>
    <col min="4118" max="4118" width="5.7109375" customWidth="1"/>
    <col min="4119" max="4120" width="3.85546875" customWidth="1"/>
    <col min="4121" max="4121" width="3" customWidth="1"/>
    <col min="4122" max="4123" width="3.85546875" customWidth="1"/>
    <col min="4124" max="4124" width="4.7109375" customWidth="1"/>
    <col min="4125" max="4125" width="5.140625" customWidth="1"/>
    <col min="4126" max="4134" width="3.85546875" customWidth="1"/>
    <col min="4135" max="4135" width="4.5703125" customWidth="1"/>
    <col min="4136" max="4136" width="7.5703125" customWidth="1"/>
    <col min="4353" max="4353" width="5" customWidth="1"/>
    <col min="4354" max="4354" width="17.7109375" customWidth="1"/>
    <col min="4355" max="4371" width="3.85546875" customWidth="1"/>
    <col min="4372" max="4373" width="5" customWidth="1"/>
    <col min="4374" max="4374" width="5.7109375" customWidth="1"/>
    <col min="4375" max="4376" width="3.85546875" customWidth="1"/>
    <col min="4377" max="4377" width="3" customWidth="1"/>
    <col min="4378" max="4379" width="3.85546875" customWidth="1"/>
    <col min="4380" max="4380" width="4.7109375" customWidth="1"/>
    <col min="4381" max="4381" width="5.140625" customWidth="1"/>
    <col min="4382" max="4390" width="3.85546875" customWidth="1"/>
    <col min="4391" max="4391" width="4.5703125" customWidth="1"/>
    <col min="4392" max="4392" width="7.5703125" customWidth="1"/>
    <col min="4609" max="4609" width="5" customWidth="1"/>
    <col min="4610" max="4610" width="17.7109375" customWidth="1"/>
    <col min="4611" max="4627" width="3.85546875" customWidth="1"/>
    <col min="4628" max="4629" width="5" customWidth="1"/>
    <col min="4630" max="4630" width="5.7109375" customWidth="1"/>
    <col min="4631" max="4632" width="3.85546875" customWidth="1"/>
    <col min="4633" max="4633" width="3" customWidth="1"/>
    <col min="4634" max="4635" width="3.85546875" customWidth="1"/>
    <col min="4636" max="4636" width="4.7109375" customWidth="1"/>
    <col min="4637" max="4637" width="5.140625" customWidth="1"/>
    <col min="4638" max="4646" width="3.85546875" customWidth="1"/>
    <col min="4647" max="4647" width="4.5703125" customWidth="1"/>
    <col min="4648" max="4648" width="7.5703125" customWidth="1"/>
    <col min="4865" max="4865" width="5" customWidth="1"/>
    <col min="4866" max="4866" width="17.7109375" customWidth="1"/>
    <col min="4867" max="4883" width="3.85546875" customWidth="1"/>
    <col min="4884" max="4885" width="5" customWidth="1"/>
    <col min="4886" max="4886" width="5.7109375" customWidth="1"/>
    <col min="4887" max="4888" width="3.85546875" customWidth="1"/>
    <col min="4889" max="4889" width="3" customWidth="1"/>
    <col min="4890" max="4891" width="3.85546875" customWidth="1"/>
    <col min="4892" max="4892" width="4.7109375" customWidth="1"/>
    <col min="4893" max="4893" width="5.140625" customWidth="1"/>
    <col min="4894" max="4902" width="3.85546875" customWidth="1"/>
    <col min="4903" max="4903" width="4.5703125" customWidth="1"/>
    <col min="4904" max="4904" width="7.5703125" customWidth="1"/>
    <col min="5121" max="5121" width="5" customWidth="1"/>
    <col min="5122" max="5122" width="17.7109375" customWidth="1"/>
    <col min="5123" max="5139" width="3.85546875" customWidth="1"/>
    <col min="5140" max="5141" width="5" customWidth="1"/>
    <col min="5142" max="5142" width="5.7109375" customWidth="1"/>
    <col min="5143" max="5144" width="3.85546875" customWidth="1"/>
    <col min="5145" max="5145" width="3" customWidth="1"/>
    <col min="5146" max="5147" width="3.85546875" customWidth="1"/>
    <col min="5148" max="5148" width="4.7109375" customWidth="1"/>
    <col min="5149" max="5149" width="5.140625" customWidth="1"/>
    <col min="5150" max="5158" width="3.85546875" customWidth="1"/>
    <col min="5159" max="5159" width="4.5703125" customWidth="1"/>
    <col min="5160" max="5160" width="7.5703125" customWidth="1"/>
    <col min="5377" max="5377" width="5" customWidth="1"/>
    <col min="5378" max="5378" width="17.7109375" customWidth="1"/>
    <col min="5379" max="5395" width="3.85546875" customWidth="1"/>
    <col min="5396" max="5397" width="5" customWidth="1"/>
    <col min="5398" max="5398" width="5.7109375" customWidth="1"/>
    <col min="5399" max="5400" width="3.85546875" customWidth="1"/>
    <col min="5401" max="5401" width="3" customWidth="1"/>
    <col min="5402" max="5403" width="3.85546875" customWidth="1"/>
    <col min="5404" max="5404" width="4.7109375" customWidth="1"/>
    <col min="5405" max="5405" width="5.140625" customWidth="1"/>
    <col min="5406" max="5414" width="3.85546875" customWidth="1"/>
    <col min="5415" max="5415" width="4.5703125" customWidth="1"/>
    <col min="5416" max="5416" width="7.5703125" customWidth="1"/>
    <col min="5633" max="5633" width="5" customWidth="1"/>
    <col min="5634" max="5634" width="17.7109375" customWidth="1"/>
    <col min="5635" max="5651" width="3.85546875" customWidth="1"/>
    <col min="5652" max="5653" width="5" customWidth="1"/>
    <col min="5654" max="5654" width="5.7109375" customWidth="1"/>
    <col min="5655" max="5656" width="3.85546875" customWidth="1"/>
    <col min="5657" max="5657" width="3" customWidth="1"/>
    <col min="5658" max="5659" width="3.85546875" customWidth="1"/>
    <col min="5660" max="5660" width="4.7109375" customWidth="1"/>
    <col min="5661" max="5661" width="5.140625" customWidth="1"/>
    <col min="5662" max="5670" width="3.85546875" customWidth="1"/>
    <col min="5671" max="5671" width="4.5703125" customWidth="1"/>
    <col min="5672" max="5672" width="7.5703125" customWidth="1"/>
    <col min="5889" max="5889" width="5" customWidth="1"/>
    <col min="5890" max="5890" width="17.7109375" customWidth="1"/>
    <col min="5891" max="5907" width="3.85546875" customWidth="1"/>
    <col min="5908" max="5909" width="5" customWidth="1"/>
    <col min="5910" max="5910" width="5.7109375" customWidth="1"/>
    <col min="5911" max="5912" width="3.85546875" customWidth="1"/>
    <col min="5913" max="5913" width="3" customWidth="1"/>
    <col min="5914" max="5915" width="3.85546875" customWidth="1"/>
    <col min="5916" max="5916" width="4.7109375" customWidth="1"/>
    <col min="5917" max="5917" width="5.140625" customWidth="1"/>
    <col min="5918" max="5926" width="3.85546875" customWidth="1"/>
    <col min="5927" max="5927" width="4.5703125" customWidth="1"/>
    <col min="5928" max="5928" width="7.5703125" customWidth="1"/>
    <col min="6145" max="6145" width="5" customWidth="1"/>
    <col min="6146" max="6146" width="17.7109375" customWidth="1"/>
    <col min="6147" max="6163" width="3.85546875" customWidth="1"/>
    <col min="6164" max="6165" width="5" customWidth="1"/>
    <col min="6166" max="6166" width="5.7109375" customWidth="1"/>
    <col min="6167" max="6168" width="3.85546875" customWidth="1"/>
    <col min="6169" max="6169" width="3" customWidth="1"/>
    <col min="6170" max="6171" width="3.85546875" customWidth="1"/>
    <col min="6172" max="6172" width="4.7109375" customWidth="1"/>
    <col min="6173" max="6173" width="5.140625" customWidth="1"/>
    <col min="6174" max="6182" width="3.85546875" customWidth="1"/>
    <col min="6183" max="6183" width="4.5703125" customWidth="1"/>
    <col min="6184" max="6184" width="7.5703125" customWidth="1"/>
    <col min="6401" max="6401" width="5" customWidth="1"/>
    <col min="6402" max="6402" width="17.7109375" customWidth="1"/>
    <col min="6403" max="6419" width="3.85546875" customWidth="1"/>
    <col min="6420" max="6421" width="5" customWidth="1"/>
    <col min="6422" max="6422" width="5.7109375" customWidth="1"/>
    <col min="6423" max="6424" width="3.85546875" customWidth="1"/>
    <col min="6425" max="6425" width="3" customWidth="1"/>
    <col min="6426" max="6427" width="3.85546875" customWidth="1"/>
    <col min="6428" max="6428" width="4.7109375" customWidth="1"/>
    <col min="6429" max="6429" width="5.140625" customWidth="1"/>
    <col min="6430" max="6438" width="3.85546875" customWidth="1"/>
    <col min="6439" max="6439" width="4.5703125" customWidth="1"/>
    <col min="6440" max="6440" width="7.5703125" customWidth="1"/>
    <col min="6657" max="6657" width="5" customWidth="1"/>
    <col min="6658" max="6658" width="17.7109375" customWidth="1"/>
    <col min="6659" max="6675" width="3.85546875" customWidth="1"/>
    <col min="6676" max="6677" width="5" customWidth="1"/>
    <col min="6678" max="6678" width="5.7109375" customWidth="1"/>
    <col min="6679" max="6680" width="3.85546875" customWidth="1"/>
    <col min="6681" max="6681" width="3" customWidth="1"/>
    <col min="6682" max="6683" width="3.85546875" customWidth="1"/>
    <col min="6684" max="6684" width="4.7109375" customWidth="1"/>
    <col min="6685" max="6685" width="5.140625" customWidth="1"/>
    <col min="6686" max="6694" width="3.85546875" customWidth="1"/>
    <col min="6695" max="6695" width="4.5703125" customWidth="1"/>
    <col min="6696" max="6696" width="7.5703125" customWidth="1"/>
    <col min="6913" max="6913" width="5" customWidth="1"/>
    <col min="6914" max="6914" width="17.7109375" customWidth="1"/>
    <col min="6915" max="6931" width="3.85546875" customWidth="1"/>
    <col min="6932" max="6933" width="5" customWidth="1"/>
    <col min="6934" max="6934" width="5.7109375" customWidth="1"/>
    <col min="6935" max="6936" width="3.85546875" customWidth="1"/>
    <col min="6937" max="6937" width="3" customWidth="1"/>
    <col min="6938" max="6939" width="3.85546875" customWidth="1"/>
    <col min="6940" max="6940" width="4.7109375" customWidth="1"/>
    <col min="6941" max="6941" width="5.140625" customWidth="1"/>
    <col min="6942" max="6950" width="3.85546875" customWidth="1"/>
    <col min="6951" max="6951" width="4.5703125" customWidth="1"/>
    <col min="6952" max="6952" width="7.5703125" customWidth="1"/>
    <col min="7169" max="7169" width="5" customWidth="1"/>
    <col min="7170" max="7170" width="17.7109375" customWidth="1"/>
    <col min="7171" max="7187" width="3.85546875" customWidth="1"/>
    <col min="7188" max="7189" width="5" customWidth="1"/>
    <col min="7190" max="7190" width="5.7109375" customWidth="1"/>
    <col min="7191" max="7192" width="3.85546875" customWidth="1"/>
    <col min="7193" max="7193" width="3" customWidth="1"/>
    <col min="7194" max="7195" width="3.85546875" customWidth="1"/>
    <col min="7196" max="7196" width="4.7109375" customWidth="1"/>
    <col min="7197" max="7197" width="5.140625" customWidth="1"/>
    <col min="7198" max="7206" width="3.85546875" customWidth="1"/>
    <col min="7207" max="7207" width="4.5703125" customWidth="1"/>
    <col min="7208" max="7208" width="7.5703125" customWidth="1"/>
    <col min="7425" max="7425" width="5" customWidth="1"/>
    <col min="7426" max="7426" width="17.7109375" customWidth="1"/>
    <col min="7427" max="7443" width="3.85546875" customWidth="1"/>
    <col min="7444" max="7445" width="5" customWidth="1"/>
    <col min="7446" max="7446" width="5.7109375" customWidth="1"/>
    <col min="7447" max="7448" width="3.85546875" customWidth="1"/>
    <col min="7449" max="7449" width="3" customWidth="1"/>
    <col min="7450" max="7451" width="3.85546875" customWidth="1"/>
    <col min="7452" max="7452" width="4.7109375" customWidth="1"/>
    <col min="7453" max="7453" width="5.140625" customWidth="1"/>
    <col min="7454" max="7462" width="3.85546875" customWidth="1"/>
    <col min="7463" max="7463" width="4.5703125" customWidth="1"/>
    <col min="7464" max="7464" width="7.5703125" customWidth="1"/>
    <col min="7681" max="7681" width="5" customWidth="1"/>
    <col min="7682" max="7682" width="17.7109375" customWidth="1"/>
    <col min="7683" max="7699" width="3.85546875" customWidth="1"/>
    <col min="7700" max="7701" width="5" customWidth="1"/>
    <col min="7702" max="7702" width="5.7109375" customWidth="1"/>
    <col min="7703" max="7704" width="3.85546875" customWidth="1"/>
    <col min="7705" max="7705" width="3" customWidth="1"/>
    <col min="7706" max="7707" width="3.85546875" customWidth="1"/>
    <col min="7708" max="7708" width="4.7109375" customWidth="1"/>
    <col min="7709" max="7709" width="5.140625" customWidth="1"/>
    <col min="7710" max="7718" width="3.85546875" customWidth="1"/>
    <col min="7719" max="7719" width="4.5703125" customWidth="1"/>
    <col min="7720" max="7720" width="7.5703125" customWidth="1"/>
    <col min="7937" max="7937" width="5" customWidth="1"/>
    <col min="7938" max="7938" width="17.7109375" customWidth="1"/>
    <col min="7939" max="7955" width="3.85546875" customWidth="1"/>
    <col min="7956" max="7957" width="5" customWidth="1"/>
    <col min="7958" max="7958" width="5.7109375" customWidth="1"/>
    <col min="7959" max="7960" width="3.85546875" customWidth="1"/>
    <col min="7961" max="7961" width="3" customWidth="1"/>
    <col min="7962" max="7963" width="3.85546875" customWidth="1"/>
    <col min="7964" max="7964" width="4.7109375" customWidth="1"/>
    <col min="7965" max="7965" width="5.140625" customWidth="1"/>
    <col min="7966" max="7974" width="3.85546875" customWidth="1"/>
    <col min="7975" max="7975" width="4.5703125" customWidth="1"/>
    <col min="7976" max="7976" width="7.5703125" customWidth="1"/>
    <col min="8193" max="8193" width="5" customWidth="1"/>
    <col min="8194" max="8194" width="17.7109375" customWidth="1"/>
    <col min="8195" max="8211" width="3.85546875" customWidth="1"/>
    <col min="8212" max="8213" width="5" customWidth="1"/>
    <col min="8214" max="8214" width="5.7109375" customWidth="1"/>
    <col min="8215" max="8216" width="3.85546875" customWidth="1"/>
    <col min="8217" max="8217" width="3" customWidth="1"/>
    <col min="8218" max="8219" width="3.85546875" customWidth="1"/>
    <col min="8220" max="8220" width="4.7109375" customWidth="1"/>
    <col min="8221" max="8221" width="5.140625" customWidth="1"/>
    <col min="8222" max="8230" width="3.85546875" customWidth="1"/>
    <col min="8231" max="8231" width="4.5703125" customWidth="1"/>
    <col min="8232" max="8232" width="7.5703125" customWidth="1"/>
    <col min="8449" max="8449" width="5" customWidth="1"/>
    <col min="8450" max="8450" width="17.7109375" customWidth="1"/>
    <col min="8451" max="8467" width="3.85546875" customWidth="1"/>
    <col min="8468" max="8469" width="5" customWidth="1"/>
    <col min="8470" max="8470" width="5.7109375" customWidth="1"/>
    <col min="8471" max="8472" width="3.85546875" customWidth="1"/>
    <col min="8473" max="8473" width="3" customWidth="1"/>
    <col min="8474" max="8475" width="3.85546875" customWidth="1"/>
    <col min="8476" max="8476" width="4.7109375" customWidth="1"/>
    <col min="8477" max="8477" width="5.140625" customWidth="1"/>
    <col min="8478" max="8486" width="3.85546875" customWidth="1"/>
    <col min="8487" max="8487" width="4.5703125" customWidth="1"/>
    <col min="8488" max="8488" width="7.5703125" customWidth="1"/>
    <col min="8705" max="8705" width="5" customWidth="1"/>
    <col min="8706" max="8706" width="17.7109375" customWidth="1"/>
    <col min="8707" max="8723" width="3.85546875" customWidth="1"/>
    <col min="8724" max="8725" width="5" customWidth="1"/>
    <col min="8726" max="8726" width="5.7109375" customWidth="1"/>
    <col min="8727" max="8728" width="3.85546875" customWidth="1"/>
    <col min="8729" max="8729" width="3" customWidth="1"/>
    <col min="8730" max="8731" width="3.85546875" customWidth="1"/>
    <col min="8732" max="8732" width="4.7109375" customWidth="1"/>
    <col min="8733" max="8733" width="5.140625" customWidth="1"/>
    <col min="8734" max="8742" width="3.85546875" customWidth="1"/>
    <col min="8743" max="8743" width="4.5703125" customWidth="1"/>
    <col min="8744" max="8744" width="7.5703125" customWidth="1"/>
    <col min="8961" max="8961" width="5" customWidth="1"/>
    <col min="8962" max="8962" width="17.7109375" customWidth="1"/>
    <col min="8963" max="8979" width="3.85546875" customWidth="1"/>
    <col min="8980" max="8981" width="5" customWidth="1"/>
    <col min="8982" max="8982" width="5.7109375" customWidth="1"/>
    <col min="8983" max="8984" width="3.85546875" customWidth="1"/>
    <col min="8985" max="8985" width="3" customWidth="1"/>
    <col min="8986" max="8987" width="3.85546875" customWidth="1"/>
    <col min="8988" max="8988" width="4.7109375" customWidth="1"/>
    <col min="8989" max="8989" width="5.140625" customWidth="1"/>
    <col min="8990" max="8998" width="3.85546875" customWidth="1"/>
    <col min="8999" max="8999" width="4.5703125" customWidth="1"/>
    <col min="9000" max="9000" width="7.5703125" customWidth="1"/>
    <col min="9217" max="9217" width="5" customWidth="1"/>
    <col min="9218" max="9218" width="17.7109375" customWidth="1"/>
    <col min="9219" max="9235" width="3.85546875" customWidth="1"/>
    <col min="9236" max="9237" width="5" customWidth="1"/>
    <col min="9238" max="9238" width="5.7109375" customWidth="1"/>
    <col min="9239" max="9240" width="3.85546875" customWidth="1"/>
    <col min="9241" max="9241" width="3" customWidth="1"/>
    <col min="9242" max="9243" width="3.85546875" customWidth="1"/>
    <col min="9244" max="9244" width="4.7109375" customWidth="1"/>
    <col min="9245" max="9245" width="5.140625" customWidth="1"/>
    <col min="9246" max="9254" width="3.85546875" customWidth="1"/>
    <col min="9255" max="9255" width="4.5703125" customWidth="1"/>
    <col min="9256" max="9256" width="7.5703125" customWidth="1"/>
    <col min="9473" max="9473" width="5" customWidth="1"/>
    <col min="9474" max="9474" width="17.7109375" customWidth="1"/>
    <col min="9475" max="9491" width="3.85546875" customWidth="1"/>
    <col min="9492" max="9493" width="5" customWidth="1"/>
    <col min="9494" max="9494" width="5.7109375" customWidth="1"/>
    <col min="9495" max="9496" width="3.85546875" customWidth="1"/>
    <col min="9497" max="9497" width="3" customWidth="1"/>
    <col min="9498" max="9499" width="3.85546875" customWidth="1"/>
    <col min="9500" max="9500" width="4.7109375" customWidth="1"/>
    <col min="9501" max="9501" width="5.140625" customWidth="1"/>
    <col min="9502" max="9510" width="3.85546875" customWidth="1"/>
    <col min="9511" max="9511" width="4.5703125" customWidth="1"/>
    <col min="9512" max="9512" width="7.5703125" customWidth="1"/>
    <col min="9729" max="9729" width="5" customWidth="1"/>
    <col min="9730" max="9730" width="17.7109375" customWidth="1"/>
    <col min="9731" max="9747" width="3.85546875" customWidth="1"/>
    <col min="9748" max="9749" width="5" customWidth="1"/>
    <col min="9750" max="9750" width="5.7109375" customWidth="1"/>
    <col min="9751" max="9752" width="3.85546875" customWidth="1"/>
    <col min="9753" max="9753" width="3" customWidth="1"/>
    <col min="9754" max="9755" width="3.85546875" customWidth="1"/>
    <col min="9756" max="9756" width="4.7109375" customWidth="1"/>
    <col min="9757" max="9757" width="5.140625" customWidth="1"/>
    <col min="9758" max="9766" width="3.85546875" customWidth="1"/>
    <col min="9767" max="9767" width="4.5703125" customWidth="1"/>
    <col min="9768" max="9768" width="7.5703125" customWidth="1"/>
    <col min="9985" max="9985" width="5" customWidth="1"/>
    <col min="9986" max="9986" width="17.7109375" customWidth="1"/>
    <col min="9987" max="10003" width="3.85546875" customWidth="1"/>
    <col min="10004" max="10005" width="5" customWidth="1"/>
    <col min="10006" max="10006" width="5.7109375" customWidth="1"/>
    <col min="10007" max="10008" width="3.85546875" customWidth="1"/>
    <col min="10009" max="10009" width="3" customWidth="1"/>
    <col min="10010" max="10011" width="3.85546875" customWidth="1"/>
    <col min="10012" max="10012" width="4.7109375" customWidth="1"/>
    <col min="10013" max="10013" width="5.140625" customWidth="1"/>
    <col min="10014" max="10022" width="3.85546875" customWidth="1"/>
    <col min="10023" max="10023" width="4.5703125" customWidth="1"/>
    <col min="10024" max="10024" width="7.5703125" customWidth="1"/>
    <col min="10241" max="10241" width="5" customWidth="1"/>
    <col min="10242" max="10242" width="17.7109375" customWidth="1"/>
    <col min="10243" max="10259" width="3.85546875" customWidth="1"/>
    <col min="10260" max="10261" width="5" customWidth="1"/>
    <col min="10262" max="10262" width="5.7109375" customWidth="1"/>
    <col min="10263" max="10264" width="3.85546875" customWidth="1"/>
    <col min="10265" max="10265" width="3" customWidth="1"/>
    <col min="10266" max="10267" width="3.85546875" customWidth="1"/>
    <col min="10268" max="10268" width="4.7109375" customWidth="1"/>
    <col min="10269" max="10269" width="5.140625" customWidth="1"/>
    <col min="10270" max="10278" width="3.85546875" customWidth="1"/>
    <col min="10279" max="10279" width="4.5703125" customWidth="1"/>
    <col min="10280" max="10280" width="7.5703125" customWidth="1"/>
    <col min="10497" max="10497" width="5" customWidth="1"/>
    <col min="10498" max="10498" width="17.7109375" customWidth="1"/>
    <col min="10499" max="10515" width="3.85546875" customWidth="1"/>
    <col min="10516" max="10517" width="5" customWidth="1"/>
    <col min="10518" max="10518" width="5.7109375" customWidth="1"/>
    <col min="10519" max="10520" width="3.85546875" customWidth="1"/>
    <col min="10521" max="10521" width="3" customWidth="1"/>
    <col min="10522" max="10523" width="3.85546875" customWidth="1"/>
    <col min="10524" max="10524" width="4.7109375" customWidth="1"/>
    <col min="10525" max="10525" width="5.140625" customWidth="1"/>
    <col min="10526" max="10534" width="3.85546875" customWidth="1"/>
    <col min="10535" max="10535" width="4.5703125" customWidth="1"/>
    <col min="10536" max="10536" width="7.5703125" customWidth="1"/>
    <col min="10753" max="10753" width="5" customWidth="1"/>
    <col min="10754" max="10754" width="17.7109375" customWidth="1"/>
    <col min="10755" max="10771" width="3.85546875" customWidth="1"/>
    <col min="10772" max="10773" width="5" customWidth="1"/>
    <col min="10774" max="10774" width="5.7109375" customWidth="1"/>
    <col min="10775" max="10776" width="3.85546875" customWidth="1"/>
    <col min="10777" max="10777" width="3" customWidth="1"/>
    <col min="10778" max="10779" width="3.85546875" customWidth="1"/>
    <col min="10780" max="10780" width="4.7109375" customWidth="1"/>
    <col min="10781" max="10781" width="5.140625" customWidth="1"/>
    <col min="10782" max="10790" width="3.85546875" customWidth="1"/>
    <col min="10791" max="10791" width="4.5703125" customWidth="1"/>
    <col min="10792" max="10792" width="7.5703125" customWidth="1"/>
    <col min="11009" max="11009" width="5" customWidth="1"/>
    <col min="11010" max="11010" width="17.7109375" customWidth="1"/>
    <col min="11011" max="11027" width="3.85546875" customWidth="1"/>
    <col min="11028" max="11029" width="5" customWidth="1"/>
    <col min="11030" max="11030" width="5.7109375" customWidth="1"/>
    <col min="11031" max="11032" width="3.85546875" customWidth="1"/>
    <col min="11033" max="11033" width="3" customWidth="1"/>
    <col min="11034" max="11035" width="3.85546875" customWidth="1"/>
    <col min="11036" max="11036" width="4.7109375" customWidth="1"/>
    <col min="11037" max="11037" width="5.140625" customWidth="1"/>
    <col min="11038" max="11046" width="3.85546875" customWidth="1"/>
    <col min="11047" max="11047" width="4.5703125" customWidth="1"/>
    <col min="11048" max="11048" width="7.5703125" customWidth="1"/>
    <col min="11265" max="11265" width="5" customWidth="1"/>
    <col min="11266" max="11266" width="17.7109375" customWidth="1"/>
    <col min="11267" max="11283" width="3.85546875" customWidth="1"/>
    <col min="11284" max="11285" width="5" customWidth="1"/>
    <col min="11286" max="11286" width="5.7109375" customWidth="1"/>
    <col min="11287" max="11288" width="3.85546875" customWidth="1"/>
    <col min="11289" max="11289" width="3" customWidth="1"/>
    <col min="11290" max="11291" width="3.85546875" customWidth="1"/>
    <col min="11292" max="11292" width="4.7109375" customWidth="1"/>
    <col min="11293" max="11293" width="5.140625" customWidth="1"/>
    <col min="11294" max="11302" width="3.85546875" customWidth="1"/>
    <col min="11303" max="11303" width="4.5703125" customWidth="1"/>
    <col min="11304" max="11304" width="7.5703125" customWidth="1"/>
    <col min="11521" max="11521" width="5" customWidth="1"/>
    <col min="11522" max="11522" width="17.7109375" customWidth="1"/>
    <col min="11523" max="11539" width="3.85546875" customWidth="1"/>
    <col min="11540" max="11541" width="5" customWidth="1"/>
    <col min="11542" max="11542" width="5.7109375" customWidth="1"/>
    <col min="11543" max="11544" width="3.85546875" customWidth="1"/>
    <col min="11545" max="11545" width="3" customWidth="1"/>
    <col min="11546" max="11547" width="3.85546875" customWidth="1"/>
    <col min="11548" max="11548" width="4.7109375" customWidth="1"/>
    <col min="11549" max="11549" width="5.140625" customWidth="1"/>
    <col min="11550" max="11558" width="3.85546875" customWidth="1"/>
    <col min="11559" max="11559" width="4.5703125" customWidth="1"/>
    <col min="11560" max="11560" width="7.5703125" customWidth="1"/>
    <col min="11777" max="11777" width="5" customWidth="1"/>
    <col min="11778" max="11778" width="17.7109375" customWidth="1"/>
    <col min="11779" max="11795" width="3.85546875" customWidth="1"/>
    <col min="11796" max="11797" width="5" customWidth="1"/>
    <col min="11798" max="11798" width="5.7109375" customWidth="1"/>
    <col min="11799" max="11800" width="3.85546875" customWidth="1"/>
    <col min="11801" max="11801" width="3" customWidth="1"/>
    <col min="11802" max="11803" width="3.85546875" customWidth="1"/>
    <col min="11804" max="11804" width="4.7109375" customWidth="1"/>
    <col min="11805" max="11805" width="5.140625" customWidth="1"/>
    <col min="11806" max="11814" width="3.85546875" customWidth="1"/>
    <col min="11815" max="11815" width="4.5703125" customWidth="1"/>
    <col min="11816" max="11816" width="7.5703125" customWidth="1"/>
    <col min="12033" max="12033" width="5" customWidth="1"/>
    <col min="12034" max="12034" width="17.7109375" customWidth="1"/>
    <col min="12035" max="12051" width="3.85546875" customWidth="1"/>
    <col min="12052" max="12053" width="5" customWidth="1"/>
    <col min="12054" max="12054" width="5.7109375" customWidth="1"/>
    <col min="12055" max="12056" width="3.85546875" customWidth="1"/>
    <col min="12057" max="12057" width="3" customWidth="1"/>
    <col min="12058" max="12059" width="3.85546875" customWidth="1"/>
    <col min="12060" max="12060" width="4.7109375" customWidth="1"/>
    <col min="12061" max="12061" width="5.140625" customWidth="1"/>
    <col min="12062" max="12070" width="3.85546875" customWidth="1"/>
    <col min="12071" max="12071" width="4.5703125" customWidth="1"/>
    <col min="12072" max="12072" width="7.5703125" customWidth="1"/>
    <col min="12289" max="12289" width="5" customWidth="1"/>
    <col min="12290" max="12290" width="17.7109375" customWidth="1"/>
    <col min="12291" max="12307" width="3.85546875" customWidth="1"/>
    <col min="12308" max="12309" width="5" customWidth="1"/>
    <col min="12310" max="12310" width="5.7109375" customWidth="1"/>
    <col min="12311" max="12312" width="3.85546875" customWidth="1"/>
    <col min="12313" max="12313" width="3" customWidth="1"/>
    <col min="12314" max="12315" width="3.85546875" customWidth="1"/>
    <col min="12316" max="12316" width="4.7109375" customWidth="1"/>
    <col min="12317" max="12317" width="5.140625" customWidth="1"/>
    <col min="12318" max="12326" width="3.85546875" customWidth="1"/>
    <col min="12327" max="12327" width="4.5703125" customWidth="1"/>
    <col min="12328" max="12328" width="7.5703125" customWidth="1"/>
    <col min="12545" max="12545" width="5" customWidth="1"/>
    <col min="12546" max="12546" width="17.7109375" customWidth="1"/>
    <col min="12547" max="12563" width="3.85546875" customWidth="1"/>
    <col min="12564" max="12565" width="5" customWidth="1"/>
    <col min="12566" max="12566" width="5.7109375" customWidth="1"/>
    <col min="12567" max="12568" width="3.85546875" customWidth="1"/>
    <col min="12569" max="12569" width="3" customWidth="1"/>
    <col min="12570" max="12571" width="3.85546875" customWidth="1"/>
    <col min="12572" max="12572" width="4.7109375" customWidth="1"/>
    <col min="12573" max="12573" width="5.140625" customWidth="1"/>
    <col min="12574" max="12582" width="3.85546875" customWidth="1"/>
    <col min="12583" max="12583" width="4.5703125" customWidth="1"/>
    <col min="12584" max="12584" width="7.5703125" customWidth="1"/>
    <col min="12801" max="12801" width="5" customWidth="1"/>
    <col min="12802" max="12802" width="17.7109375" customWidth="1"/>
    <col min="12803" max="12819" width="3.85546875" customWidth="1"/>
    <col min="12820" max="12821" width="5" customWidth="1"/>
    <col min="12822" max="12822" width="5.7109375" customWidth="1"/>
    <col min="12823" max="12824" width="3.85546875" customWidth="1"/>
    <col min="12825" max="12825" width="3" customWidth="1"/>
    <col min="12826" max="12827" width="3.85546875" customWidth="1"/>
    <col min="12828" max="12828" width="4.7109375" customWidth="1"/>
    <col min="12829" max="12829" width="5.140625" customWidth="1"/>
    <col min="12830" max="12838" width="3.85546875" customWidth="1"/>
    <col min="12839" max="12839" width="4.5703125" customWidth="1"/>
    <col min="12840" max="12840" width="7.5703125" customWidth="1"/>
    <col min="13057" max="13057" width="5" customWidth="1"/>
    <col min="13058" max="13058" width="17.7109375" customWidth="1"/>
    <col min="13059" max="13075" width="3.85546875" customWidth="1"/>
    <col min="13076" max="13077" width="5" customWidth="1"/>
    <col min="13078" max="13078" width="5.7109375" customWidth="1"/>
    <col min="13079" max="13080" width="3.85546875" customWidth="1"/>
    <col min="13081" max="13081" width="3" customWidth="1"/>
    <col min="13082" max="13083" width="3.85546875" customWidth="1"/>
    <col min="13084" max="13084" width="4.7109375" customWidth="1"/>
    <col min="13085" max="13085" width="5.140625" customWidth="1"/>
    <col min="13086" max="13094" width="3.85546875" customWidth="1"/>
    <col min="13095" max="13095" width="4.5703125" customWidth="1"/>
    <col min="13096" max="13096" width="7.5703125" customWidth="1"/>
    <col min="13313" max="13313" width="5" customWidth="1"/>
    <col min="13314" max="13314" width="17.7109375" customWidth="1"/>
    <col min="13315" max="13331" width="3.85546875" customWidth="1"/>
    <col min="13332" max="13333" width="5" customWidth="1"/>
    <col min="13334" max="13334" width="5.7109375" customWidth="1"/>
    <col min="13335" max="13336" width="3.85546875" customWidth="1"/>
    <col min="13337" max="13337" width="3" customWidth="1"/>
    <col min="13338" max="13339" width="3.85546875" customWidth="1"/>
    <col min="13340" max="13340" width="4.7109375" customWidth="1"/>
    <col min="13341" max="13341" width="5.140625" customWidth="1"/>
    <col min="13342" max="13350" width="3.85546875" customWidth="1"/>
    <col min="13351" max="13351" width="4.5703125" customWidth="1"/>
    <col min="13352" max="13352" width="7.5703125" customWidth="1"/>
    <col min="13569" max="13569" width="5" customWidth="1"/>
    <col min="13570" max="13570" width="17.7109375" customWidth="1"/>
    <col min="13571" max="13587" width="3.85546875" customWidth="1"/>
    <col min="13588" max="13589" width="5" customWidth="1"/>
    <col min="13590" max="13590" width="5.7109375" customWidth="1"/>
    <col min="13591" max="13592" width="3.85546875" customWidth="1"/>
    <col min="13593" max="13593" width="3" customWidth="1"/>
    <col min="13594" max="13595" width="3.85546875" customWidth="1"/>
    <col min="13596" max="13596" width="4.7109375" customWidth="1"/>
    <col min="13597" max="13597" width="5.140625" customWidth="1"/>
    <col min="13598" max="13606" width="3.85546875" customWidth="1"/>
    <col min="13607" max="13607" width="4.5703125" customWidth="1"/>
    <col min="13608" max="13608" width="7.5703125" customWidth="1"/>
    <col min="13825" max="13825" width="5" customWidth="1"/>
    <col min="13826" max="13826" width="17.7109375" customWidth="1"/>
    <col min="13827" max="13843" width="3.85546875" customWidth="1"/>
    <col min="13844" max="13845" width="5" customWidth="1"/>
    <col min="13846" max="13846" width="5.7109375" customWidth="1"/>
    <col min="13847" max="13848" width="3.85546875" customWidth="1"/>
    <col min="13849" max="13849" width="3" customWidth="1"/>
    <col min="13850" max="13851" width="3.85546875" customWidth="1"/>
    <col min="13852" max="13852" width="4.7109375" customWidth="1"/>
    <col min="13853" max="13853" width="5.140625" customWidth="1"/>
    <col min="13854" max="13862" width="3.85546875" customWidth="1"/>
    <col min="13863" max="13863" width="4.5703125" customWidth="1"/>
    <col min="13864" max="13864" width="7.5703125" customWidth="1"/>
    <col min="14081" max="14081" width="5" customWidth="1"/>
    <col min="14082" max="14082" width="17.7109375" customWidth="1"/>
    <col min="14083" max="14099" width="3.85546875" customWidth="1"/>
    <col min="14100" max="14101" width="5" customWidth="1"/>
    <col min="14102" max="14102" width="5.7109375" customWidth="1"/>
    <col min="14103" max="14104" width="3.85546875" customWidth="1"/>
    <col min="14105" max="14105" width="3" customWidth="1"/>
    <col min="14106" max="14107" width="3.85546875" customWidth="1"/>
    <col min="14108" max="14108" width="4.7109375" customWidth="1"/>
    <col min="14109" max="14109" width="5.140625" customWidth="1"/>
    <col min="14110" max="14118" width="3.85546875" customWidth="1"/>
    <col min="14119" max="14119" width="4.5703125" customWidth="1"/>
    <col min="14120" max="14120" width="7.5703125" customWidth="1"/>
    <col min="14337" max="14337" width="5" customWidth="1"/>
    <col min="14338" max="14338" width="17.7109375" customWidth="1"/>
    <col min="14339" max="14355" width="3.85546875" customWidth="1"/>
    <col min="14356" max="14357" width="5" customWidth="1"/>
    <col min="14358" max="14358" width="5.7109375" customWidth="1"/>
    <col min="14359" max="14360" width="3.85546875" customWidth="1"/>
    <col min="14361" max="14361" width="3" customWidth="1"/>
    <col min="14362" max="14363" width="3.85546875" customWidth="1"/>
    <col min="14364" max="14364" width="4.7109375" customWidth="1"/>
    <col min="14365" max="14365" width="5.140625" customWidth="1"/>
    <col min="14366" max="14374" width="3.85546875" customWidth="1"/>
    <col min="14375" max="14375" width="4.5703125" customWidth="1"/>
    <col min="14376" max="14376" width="7.5703125" customWidth="1"/>
    <col min="14593" max="14593" width="5" customWidth="1"/>
    <col min="14594" max="14594" width="17.7109375" customWidth="1"/>
    <col min="14595" max="14611" width="3.85546875" customWidth="1"/>
    <col min="14612" max="14613" width="5" customWidth="1"/>
    <col min="14614" max="14614" width="5.7109375" customWidth="1"/>
    <col min="14615" max="14616" width="3.85546875" customWidth="1"/>
    <col min="14617" max="14617" width="3" customWidth="1"/>
    <col min="14618" max="14619" width="3.85546875" customWidth="1"/>
    <col min="14620" max="14620" width="4.7109375" customWidth="1"/>
    <col min="14621" max="14621" width="5.140625" customWidth="1"/>
    <col min="14622" max="14630" width="3.85546875" customWidth="1"/>
    <col min="14631" max="14631" width="4.5703125" customWidth="1"/>
    <col min="14632" max="14632" width="7.5703125" customWidth="1"/>
    <col min="14849" max="14849" width="5" customWidth="1"/>
    <col min="14850" max="14850" width="17.7109375" customWidth="1"/>
    <col min="14851" max="14867" width="3.85546875" customWidth="1"/>
    <col min="14868" max="14869" width="5" customWidth="1"/>
    <col min="14870" max="14870" width="5.7109375" customWidth="1"/>
    <col min="14871" max="14872" width="3.85546875" customWidth="1"/>
    <col min="14873" max="14873" width="3" customWidth="1"/>
    <col min="14874" max="14875" width="3.85546875" customWidth="1"/>
    <col min="14876" max="14876" width="4.7109375" customWidth="1"/>
    <col min="14877" max="14877" width="5.140625" customWidth="1"/>
    <col min="14878" max="14886" width="3.85546875" customWidth="1"/>
    <col min="14887" max="14887" width="4.5703125" customWidth="1"/>
    <col min="14888" max="14888" width="7.5703125" customWidth="1"/>
    <col min="15105" max="15105" width="5" customWidth="1"/>
    <col min="15106" max="15106" width="17.7109375" customWidth="1"/>
    <col min="15107" max="15123" width="3.85546875" customWidth="1"/>
    <col min="15124" max="15125" width="5" customWidth="1"/>
    <col min="15126" max="15126" width="5.7109375" customWidth="1"/>
    <col min="15127" max="15128" width="3.85546875" customWidth="1"/>
    <col min="15129" max="15129" width="3" customWidth="1"/>
    <col min="15130" max="15131" width="3.85546875" customWidth="1"/>
    <col min="15132" max="15132" width="4.7109375" customWidth="1"/>
    <col min="15133" max="15133" width="5.140625" customWidth="1"/>
    <col min="15134" max="15142" width="3.85546875" customWidth="1"/>
    <col min="15143" max="15143" width="4.5703125" customWidth="1"/>
    <col min="15144" max="15144" width="7.5703125" customWidth="1"/>
    <col min="15361" max="15361" width="5" customWidth="1"/>
    <col min="15362" max="15362" width="17.7109375" customWidth="1"/>
    <col min="15363" max="15379" width="3.85546875" customWidth="1"/>
    <col min="15380" max="15381" width="5" customWidth="1"/>
    <col min="15382" max="15382" width="5.7109375" customWidth="1"/>
    <col min="15383" max="15384" width="3.85546875" customWidth="1"/>
    <col min="15385" max="15385" width="3" customWidth="1"/>
    <col min="15386" max="15387" width="3.85546875" customWidth="1"/>
    <col min="15388" max="15388" width="4.7109375" customWidth="1"/>
    <col min="15389" max="15389" width="5.140625" customWidth="1"/>
    <col min="15390" max="15398" width="3.85546875" customWidth="1"/>
    <col min="15399" max="15399" width="4.5703125" customWidth="1"/>
    <col min="15400" max="15400" width="7.5703125" customWidth="1"/>
    <col min="15617" max="15617" width="5" customWidth="1"/>
    <col min="15618" max="15618" width="17.7109375" customWidth="1"/>
    <col min="15619" max="15635" width="3.85546875" customWidth="1"/>
    <col min="15636" max="15637" width="5" customWidth="1"/>
    <col min="15638" max="15638" width="5.7109375" customWidth="1"/>
    <col min="15639" max="15640" width="3.85546875" customWidth="1"/>
    <col min="15641" max="15641" width="3" customWidth="1"/>
    <col min="15642" max="15643" width="3.85546875" customWidth="1"/>
    <col min="15644" max="15644" width="4.7109375" customWidth="1"/>
    <col min="15645" max="15645" width="5.140625" customWidth="1"/>
    <col min="15646" max="15654" width="3.85546875" customWidth="1"/>
    <col min="15655" max="15655" width="4.5703125" customWidth="1"/>
    <col min="15656" max="15656" width="7.5703125" customWidth="1"/>
    <col min="15873" max="15873" width="5" customWidth="1"/>
    <col min="15874" max="15874" width="17.7109375" customWidth="1"/>
    <col min="15875" max="15891" width="3.85546875" customWidth="1"/>
    <col min="15892" max="15893" width="5" customWidth="1"/>
    <col min="15894" max="15894" width="5.7109375" customWidth="1"/>
    <col min="15895" max="15896" width="3.85546875" customWidth="1"/>
    <col min="15897" max="15897" width="3" customWidth="1"/>
    <col min="15898" max="15899" width="3.85546875" customWidth="1"/>
    <col min="15900" max="15900" width="4.7109375" customWidth="1"/>
    <col min="15901" max="15901" width="5.140625" customWidth="1"/>
    <col min="15902" max="15910" width="3.85546875" customWidth="1"/>
    <col min="15911" max="15911" width="4.5703125" customWidth="1"/>
    <col min="15912" max="15912" width="7.5703125" customWidth="1"/>
    <col min="16129" max="16129" width="5" customWidth="1"/>
    <col min="16130" max="16130" width="17.7109375" customWidth="1"/>
    <col min="16131" max="16147" width="3.85546875" customWidth="1"/>
    <col min="16148" max="16149" width="5" customWidth="1"/>
    <col min="16150" max="16150" width="5.7109375" customWidth="1"/>
    <col min="16151" max="16152" width="3.85546875" customWidth="1"/>
    <col min="16153" max="16153" width="3" customWidth="1"/>
    <col min="16154" max="16155" width="3.85546875" customWidth="1"/>
    <col min="16156" max="16156" width="4.7109375" customWidth="1"/>
    <col min="16157" max="16157" width="5.140625" customWidth="1"/>
    <col min="16158" max="16166" width="3.85546875" customWidth="1"/>
    <col min="16167" max="16167" width="4.5703125" customWidth="1"/>
    <col min="16168" max="16168" width="7.5703125" customWidth="1"/>
  </cols>
  <sheetData>
    <row r="1" spans="2:41" ht="15.7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1" ht="9" customHeight="1" thickBot="1" x14ac:dyDescent="0.25"/>
    <row r="3" spans="2:41" ht="13.5" thickBot="1" x14ac:dyDescent="0.25">
      <c r="B3" s="4" t="s">
        <v>1</v>
      </c>
      <c r="C3" s="5" t="s">
        <v>2</v>
      </c>
      <c r="D3" s="6"/>
      <c r="E3" s="7"/>
      <c r="F3" s="7"/>
      <c r="G3" s="7"/>
      <c r="H3" s="7"/>
      <c r="I3" s="7"/>
      <c r="J3" s="8"/>
      <c r="K3" s="5" t="s">
        <v>3</v>
      </c>
      <c r="L3" s="6"/>
      <c r="M3" s="7"/>
      <c r="N3" s="7"/>
      <c r="O3" s="7"/>
      <c r="P3" s="7"/>
      <c r="Q3" s="7"/>
      <c r="R3" s="7"/>
      <c r="S3" s="7"/>
      <c r="T3" s="7"/>
      <c r="U3" s="7"/>
      <c r="V3" s="8"/>
      <c r="W3" s="9"/>
      <c r="X3" s="9"/>
      <c r="Y3" s="5" t="s">
        <v>4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4"/>
      <c r="AO3" s="10"/>
    </row>
    <row r="4" spans="2:41" ht="12.75" customHeight="1" thickBot="1" x14ac:dyDescent="0.25">
      <c r="B4" s="11" t="s">
        <v>5</v>
      </c>
      <c r="C4" s="12" t="s">
        <v>6</v>
      </c>
      <c r="D4" s="13" t="s">
        <v>7</v>
      </c>
      <c r="E4" s="14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7" t="s">
        <v>13</v>
      </c>
      <c r="K4" s="18" t="s">
        <v>6</v>
      </c>
      <c r="L4" s="13" t="s">
        <v>14</v>
      </c>
      <c r="M4" s="13" t="s">
        <v>15</v>
      </c>
      <c r="N4" s="13" t="s">
        <v>16</v>
      </c>
      <c r="O4" s="13" t="s">
        <v>17</v>
      </c>
      <c r="P4" s="15" t="s">
        <v>9</v>
      </c>
      <c r="Q4" s="19" t="s">
        <v>18</v>
      </c>
      <c r="R4" s="19" t="s">
        <v>11</v>
      </c>
      <c r="S4" s="19" t="s">
        <v>19</v>
      </c>
      <c r="T4" s="19" t="s">
        <v>12</v>
      </c>
      <c r="U4" s="20" t="s">
        <v>20</v>
      </c>
      <c r="V4" s="17" t="s">
        <v>13</v>
      </c>
      <c r="W4" s="21" t="s">
        <v>21</v>
      </c>
      <c r="X4" s="22" t="s">
        <v>22</v>
      </c>
      <c r="Y4" s="23" t="s">
        <v>6</v>
      </c>
      <c r="Z4" s="24" t="s">
        <v>23</v>
      </c>
      <c r="AA4" s="15" t="s">
        <v>24</v>
      </c>
      <c r="AB4" s="24" t="s">
        <v>25</v>
      </c>
      <c r="AC4" s="24" t="s">
        <v>26</v>
      </c>
      <c r="AD4" s="15" t="s">
        <v>9</v>
      </c>
      <c r="AE4" s="15" t="s">
        <v>27</v>
      </c>
      <c r="AF4" s="15" t="s">
        <v>28</v>
      </c>
      <c r="AG4" s="15" t="s">
        <v>29</v>
      </c>
      <c r="AH4" s="15" t="s">
        <v>30</v>
      </c>
      <c r="AI4" s="24" t="s">
        <v>31</v>
      </c>
      <c r="AJ4" s="24" t="s">
        <v>32</v>
      </c>
      <c r="AK4" s="15" t="s">
        <v>33</v>
      </c>
      <c r="AL4" s="16" t="s">
        <v>34</v>
      </c>
      <c r="AM4" s="17" t="s">
        <v>13</v>
      </c>
      <c r="AN4" s="25" t="s">
        <v>35</v>
      </c>
      <c r="AO4" s="10"/>
    </row>
    <row r="5" spans="2:41" ht="12.75" customHeight="1" thickBot="1" x14ac:dyDescent="0.25">
      <c r="B5" s="26"/>
      <c r="C5" s="27"/>
      <c r="D5" s="28"/>
      <c r="E5" s="28"/>
      <c r="F5" s="29"/>
      <c r="G5" s="29"/>
      <c r="H5" s="30"/>
      <c r="I5" s="30"/>
      <c r="J5" s="17"/>
      <c r="K5" s="31"/>
      <c r="L5" s="32"/>
      <c r="M5" s="32"/>
      <c r="N5" s="32"/>
      <c r="O5" s="32"/>
      <c r="P5" s="29"/>
      <c r="Q5" s="33"/>
      <c r="R5" s="33"/>
      <c r="S5" s="33"/>
      <c r="T5" s="33"/>
      <c r="U5" s="34"/>
      <c r="V5" s="17"/>
      <c r="W5" s="35"/>
      <c r="X5" s="36"/>
      <c r="Y5" s="37"/>
      <c r="Z5" s="38"/>
      <c r="AA5" s="29"/>
      <c r="AB5" s="39"/>
      <c r="AC5" s="29"/>
      <c r="AD5" s="29"/>
      <c r="AE5" s="29"/>
      <c r="AF5" s="40"/>
      <c r="AG5" s="29"/>
      <c r="AH5" s="29"/>
      <c r="AI5" s="39"/>
      <c r="AJ5" s="39"/>
      <c r="AK5" s="29"/>
      <c r="AL5" s="30"/>
      <c r="AM5" s="17"/>
      <c r="AN5" s="41"/>
      <c r="AO5" s="42"/>
    </row>
    <row r="6" spans="2:41" ht="13.5" thickBot="1" x14ac:dyDescent="0.25">
      <c r="B6" s="26"/>
      <c r="C6" s="27"/>
      <c r="D6" s="28"/>
      <c r="E6" s="28"/>
      <c r="F6" s="29"/>
      <c r="G6" s="29"/>
      <c r="H6" s="30"/>
      <c r="I6" s="30"/>
      <c r="J6" s="17"/>
      <c r="K6" s="31"/>
      <c r="L6" s="32"/>
      <c r="M6" s="32"/>
      <c r="N6" s="32"/>
      <c r="O6" s="32"/>
      <c r="P6" s="29"/>
      <c r="Q6" s="33"/>
      <c r="R6" s="33"/>
      <c r="S6" s="33"/>
      <c r="T6" s="33"/>
      <c r="U6" s="34"/>
      <c r="V6" s="17"/>
      <c r="W6" s="35"/>
      <c r="X6" s="36"/>
      <c r="Y6" s="37"/>
      <c r="Z6" s="38"/>
      <c r="AA6" s="29"/>
      <c r="AB6" s="39"/>
      <c r="AC6" s="29"/>
      <c r="AD6" s="29"/>
      <c r="AE6" s="29"/>
      <c r="AF6" s="40"/>
      <c r="AG6" s="29"/>
      <c r="AH6" s="29"/>
      <c r="AI6" s="39"/>
      <c r="AJ6" s="39"/>
      <c r="AK6" s="29"/>
      <c r="AL6" s="30"/>
      <c r="AM6" s="17"/>
      <c r="AN6" s="41"/>
      <c r="AO6" s="43"/>
    </row>
    <row r="7" spans="2:41" ht="81" customHeight="1" thickBot="1" x14ac:dyDescent="0.25">
      <c r="B7" s="44"/>
      <c r="C7" s="27"/>
      <c r="D7" s="28"/>
      <c r="E7" s="28"/>
      <c r="F7" s="29"/>
      <c r="G7" s="29"/>
      <c r="H7" s="30"/>
      <c r="I7" s="30"/>
      <c r="J7" s="45"/>
      <c r="K7" s="31"/>
      <c r="L7" s="32"/>
      <c r="M7" s="32"/>
      <c r="N7" s="32"/>
      <c r="O7" s="32"/>
      <c r="P7" s="29"/>
      <c r="Q7" s="33"/>
      <c r="R7" s="33"/>
      <c r="S7" s="33"/>
      <c r="T7" s="33"/>
      <c r="U7" s="34"/>
      <c r="V7" s="45"/>
      <c r="W7" s="35"/>
      <c r="X7" s="36"/>
      <c r="Y7" s="37"/>
      <c r="Z7" s="38"/>
      <c r="AA7" s="29"/>
      <c r="AB7" s="39"/>
      <c r="AC7" s="29"/>
      <c r="AD7" s="29"/>
      <c r="AE7" s="29"/>
      <c r="AF7" s="40"/>
      <c r="AG7" s="29"/>
      <c r="AH7" s="29"/>
      <c r="AI7" s="39"/>
      <c r="AJ7" s="39"/>
      <c r="AK7" s="29"/>
      <c r="AL7" s="30"/>
      <c r="AM7" s="17"/>
      <c r="AN7" s="46"/>
      <c r="AO7" s="43"/>
    </row>
    <row r="8" spans="2:41" ht="27.95" customHeight="1" thickBot="1" x14ac:dyDescent="0.25">
      <c r="B8" s="47" t="s">
        <v>36</v>
      </c>
      <c r="C8" s="48">
        <f>[1]Muhakemat!$D$246</f>
        <v>1</v>
      </c>
      <c r="D8" s="49">
        <f>[1]Muhakemat!$D$250</f>
        <v>3</v>
      </c>
      <c r="E8" s="49">
        <f>[1]Muhakemat!$D$251</f>
        <v>2</v>
      </c>
      <c r="F8" s="50">
        <f>[1]Muhakemat!$F$256</f>
        <v>0</v>
      </c>
      <c r="G8" s="50">
        <f>[1]Muhakemat!$F$255</f>
        <v>0</v>
      </c>
      <c r="H8" s="50">
        <f>[1]Muhakemat!$F$258</f>
        <v>1</v>
      </c>
      <c r="I8" s="51">
        <f>[1]Muhakemat!$F$260</f>
        <v>0</v>
      </c>
      <c r="J8" s="52">
        <f>SUM(C8:H8)</f>
        <v>7</v>
      </c>
      <c r="K8" s="53">
        <f>[1]Muhakemat!$D$202</f>
        <v>0</v>
      </c>
      <c r="L8" s="53">
        <f>[1]Muhakemat!$D$205</f>
        <v>0</v>
      </c>
      <c r="M8" s="54">
        <f>[1]Muhakemat!$D$206</f>
        <v>0</v>
      </c>
      <c r="N8" s="54">
        <f>[1]Muhakemat!$D$210</f>
        <v>0</v>
      </c>
      <c r="O8" s="54">
        <f>[1]Muhakemat!$D$211</f>
        <v>0</v>
      </c>
      <c r="P8" s="55">
        <f>[1]Muhakemat!$F$213</f>
        <v>0</v>
      </c>
      <c r="Q8" s="55">
        <f>[1]Muhakemat!$F$214</f>
        <v>0</v>
      </c>
      <c r="R8" s="55">
        <f>[1]Muhakemat!$F$215</f>
        <v>0</v>
      </c>
      <c r="S8" s="55">
        <f>[1]Muhakemat!$F$219</f>
        <v>0</v>
      </c>
      <c r="T8" s="55">
        <f>[1]Muhakemat!$F$217</f>
        <v>0</v>
      </c>
      <c r="U8" s="55">
        <f>[1]Muhakemat!$F$218</f>
        <v>0</v>
      </c>
      <c r="V8" s="52">
        <f>SUM(K8:U8)</f>
        <v>0</v>
      </c>
      <c r="W8" s="55">
        <f>[1]Muhakemat!$D$162</f>
        <v>0</v>
      </c>
      <c r="X8" s="55">
        <f>[1]Muhakemat!$D$163</f>
        <v>0</v>
      </c>
      <c r="Y8" s="55">
        <f>[1]Muhakemat!$D$164</f>
        <v>0</v>
      </c>
      <c r="Z8" s="56">
        <v>0</v>
      </c>
      <c r="AA8" s="56">
        <f>[1]Muhakemat!$D$172</f>
        <v>0</v>
      </c>
      <c r="AB8" s="56">
        <f>[1]Muhakemat!$D$173</f>
        <v>0</v>
      </c>
      <c r="AC8" s="55">
        <f>[1]Muhakemat!$D$174</f>
        <v>0</v>
      </c>
      <c r="AD8" s="55">
        <f>[1]Muhakemat!$F$176</f>
        <v>0</v>
      </c>
      <c r="AE8" s="55">
        <f>[1]Muhakemat!$F$178</f>
        <v>0</v>
      </c>
      <c r="AF8" s="55">
        <f>[1]Muhakemat!$F$179</f>
        <v>0</v>
      </c>
      <c r="AG8" s="55">
        <f>[1]Muhakemat!$F$183</f>
        <v>0</v>
      </c>
      <c r="AH8" s="55">
        <f>[1]Muhakemat!$F$184</f>
        <v>0</v>
      </c>
      <c r="AI8" s="55">
        <f>[1]Muhakemat!$F$185</f>
        <v>0</v>
      </c>
      <c r="AJ8" s="55">
        <f>[1]Muhakemat!$F$186</f>
        <v>0</v>
      </c>
      <c r="AK8" s="55">
        <f>[1]Muhakemat!$F$187</f>
        <v>0</v>
      </c>
      <c r="AL8" s="55">
        <f>[1]Muhakemat!$F$188</f>
        <v>0</v>
      </c>
      <c r="AM8" s="57">
        <f>SUM(W8:AL8)</f>
        <v>0</v>
      </c>
      <c r="AN8" s="58">
        <f>SUM(C8:H8)</f>
        <v>7</v>
      </c>
      <c r="AO8" s="43"/>
    </row>
    <row r="9" spans="2:41" ht="27.95" customHeight="1" thickBot="1" x14ac:dyDescent="0.25">
      <c r="B9" s="59" t="s">
        <v>37</v>
      </c>
      <c r="C9" s="48">
        <f>[1]Muhasebe!$D$246</f>
        <v>0</v>
      </c>
      <c r="D9" s="49">
        <f>[1]Muhasebe!$D$250</f>
        <v>0</v>
      </c>
      <c r="E9" s="49">
        <f>[1]Muhasebe!$D$251</f>
        <v>0</v>
      </c>
      <c r="F9" s="50">
        <f>[1]Muhasebe!$F$256</f>
        <v>0</v>
      </c>
      <c r="G9" s="50">
        <f>[1]Muhasebe!$F$255</f>
        <v>0</v>
      </c>
      <c r="H9" s="50">
        <f>[1]Muhasebe!$F$258</f>
        <v>0</v>
      </c>
      <c r="I9" s="51">
        <f>[1]Muhasebe!$F$260</f>
        <v>0</v>
      </c>
      <c r="J9" s="52">
        <f>SUM(C9:H9)</f>
        <v>0</v>
      </c>
      <c r="K9" s="53">
        <f>[1]Muhasebe!$D$202</f>
        <v>1</v>
      </c>
      <c r="L9" s="53">
        <f>[1]Muhasebe!$D$205</f>
        <v>0</v>
      </c>
      <c r="M9" s="54">
        <f>[1]Muhasebe!$D$206</f>
        <v>3</v>
      </c>
      <c r="N9" s="54">
        <f>[1]Muhasebe!$D$210</f>
        <v>4</v>
      </c>
      <c r="O9" s="54">
        <f>[1]Muhasebe!$D$211</f>
        <v>0</v>
      </c>
      <c r="P9" s="55">
        <f>[1]Muhasebe!$F$213</f>
        <v>1</v>
      </c>
      <c r="Q9" s="55">
        <f>[1]Muhasebe!$F$214</f>
        <v>2</v>
      </c>
      <c r="R9" s="55">
        <f>[1]Muhasebe!$F$215</f>
        <v>11</v>
      </c>
      <c r="S9" s="55">
        <f>[1]Muhasebe!$F$219</f>
        <v>1</v>
      </c>
      <c r="T9" s="55">
        <f>[1]Muhasebe!$F$217</f>
        <v>0</v>
      </c>
      <c r="U9" s="55">
        <f>[1]Muhasebe!$F$218</f>
        <v>0</v>
      </c>
      <c r="V9" s="52">
        <f t="shared" ref="V9:V26" si="0">SUM(K9:U9)</f>
        <v>23</v>
      </c>
      <c r="W9" s="55">
        <f>[1]Muhasebe!$D$162</f>
        <v>0</v>
      </c>
      <c r="X9" s="55">
        <f>[1]Muhasebe!$D$163</f>
        <v>0</v>
      </c>
      <c r="Y9" s="55">
        <f>[1]Muhasebe!$D$164</f>
        <v>0</v>
      </c>
      <c r="Z9" s="56">
        <v>0</v>
      </c>
      <c r="AA9" s="56">
        <f>[1]Muhasebe!$D$172</f>
        <v>0</v>
      </c>
      <c r="AB9" s="56">
        <f>[1]Muhasebe!$D$173</f>
        <v>0</v>
      </c>
      <c r="AC9" s="55">
        <f>[1]Muhasebe!$D$174</f>
        <v>0</v>
      </c>
      <c r="AD9" s="55">
        <f>[1]Muhasebe!$F$176</f>
        <v>0</v>
      </c>
      <c r="AE9" s="55">
        <f>[1]Muhasebe!$F$178</f>
        <v>0</v>
      </c>
      <c r="AF9" s="55">
        <f>[1]Muhasebe!$F$179</f>
        <v>0</v>
      </c>
      <c r="AG9" s="55">
        <f>[1]Muhasebe!$F$183</f>
        <v>0</v>
      </c>
      <c r="AH9" s="55">
        <f>[1]Muhasebe!$F$184</f>
        <v>0</v>
      </c>
      <c r="AI9" s="55">
        <f>[1]Muhasebe!$F$185</f>
        <v>0</v>
      </c>
      <c r="AJ9" s="55">
        <f>[1]Muhasebe!$F$186</f>
        <v>0</v>
      </c>
      <c r="AK9" s="55">
        <f>[1]Muhasebe!$F$187</f>
        <v>0</v>
      </c>
      <c r="AL9" s="55">
        <f>[1]Muhasebe!$F$188</f>
        <v>0</v>
      </c>
      <c r="AM9" s="57">
        <f>SUM(W9:AL9)</f>
        <v>0</v>
      </c>
      <c r="AN9" s="60">
        <f>SUM(V9+AM9)</f>
        <v>23</v>
      </c>
      <c r="AO9" s="43"/>
    </row>
    <row r="10" spans="2:41" ht="27.95" customHeight="1" thickBot="1" x14ac:dyDescent="0.25">
      <c r="B10" s="61" t="s">
        <v>38</v>
      </c>
      <c r="C10" s="48">
        <f>[1]Per.Müd.!$D$246</f>
        <v>0</v>
      </c>
      <c r="D10" s="49">
        <f>[1]Per.Müd.!$D$250</f>
        <v>0</v>
      </c>
      <c r="E10" s="49">
        <f>[1]Per.Müd.!$D$251</f>
        <v>0</v>
      </c>
      <c r="F10" s="50">
        <f>[1]Per.Müd.!$F$256</f>
        <v>0</v>
      </c>
      <c r="G10" s="50">
        <f>[1]Per.Müd.!$F$255</f>
        <v>0</v>
      </c>
      <c r="H10" s="50">
        <f>[1]Per.Müd.!$F$258</f>
        <v>0</v>
      </c>
      <c r="I10" s="51">
        <f>[1]Per.Müd.!$F$260</f>
        <v>0</v>
      </c>
      <c r="J10" s="52">
        <f>SUM(C10:H10)</f>
        <v>0</v>
      </c>
      <c r="K10" s="53">
        <f>[1]Per.Müd.!$D$202</f>
        <v>0</v>
      </c>
      <c r="L10" s="53">
        <f>[1]Per.Müd.!$D$205</f>
        <v>0</v>
      </c>
      <c r="M10" s="54">
        <f>[1]Per.Müd.!$D$206</f>
        <v>0</v>
      </c>
      <c r="N10" s="54">
        <f>[1]Per.Müd.!$D$210</f>
        <v>0</v>
      </c>
      <c r="O10" s="54">
        <f>[1]Per.Müd.!$D$211</f>
        <v>0</v>
      </c>
      <c r="P10" s="55">
        <f>[1]Per.Müd.!$F$213</f>
        <v>0</v>
      </c>
      <c r="Q10" s="55">
        <f>[1]Per.Müd.!$F$214</f>
        <v>0</v>
      </c>
      <c r="R10" s="55">
        <f>[1]Per.Müd.!$F$215</f>
        <v>0</v>
      </c>
      <c r="S10" s="55">
        <f>[1]Per.Müd.!$F$219</f>
        <v>0</v>
      </c>
      <c r="T10" s="55">
        <f>[1]Per.Müd.!$F$217</f>
        <v>0</v>
      </c>
      <c r="U10" s="55">
        <f>[1]Per.Müd.!$F$218</f>
        <v>0</v>
      </c>
      <c r="V10" s="52">
        <f t="shared" si="0"/>
        <v>0</v>
      </c>
      <c r="W10" s="55">
        <f>[1]Per.Müd.!$D$162</f>
        <v>1</v>
      </c>
      <c r="X10" s="55">
        <f>[1]Per.Müd.!$D$163</f>
        <v>0</v>
      </c>
      <c r="Y10" s="55">
        <f>[1]Per.Müd.!$D$164</f>
        <v>1</v>
      </c>
      <c r="Z10" s="56">
        <v>0</v>
      </c>
      <c r="AA10" s="56">
        <f>[1]Per.Müd.!$D$172</f>
        <v>1</v>
      </c>
      <c r="AB10" s="56">
        <f>[1]Per.Müd.!$D$173+'[1]Muhs.ve Mile Dent.'!$D$173</f>
        <v>4</v>
      </c>
      <c r="AC10" s="55">
        <f>[1]Per.Müd.!$D$174+'[1]Muhs.ve Mile Dent.'!$D$174</f>
        <v>0</v>
      </c>
      <c r="AD10" s="55">
        <f>[1]Per.Müd.!$F$176</f>
        <v>0</v>
      </c>
      <c r="AE10" s="55">
        <f>[1]Per.Müd.!$F$178+[1]Per.Müd.!F181</f>
        <v>10</v>
      </c>
      <c r="AF10" s="55">
        <f>[1]Per.Müd.!$F$179</f>
        <v>0</v>
      </c>
      <c r="AG10" s="55">
        <f>[1]Per.Müd.!$F$183</f>
        <v>0</v>
      </c>
      <c r="AH10" s="55">
        <f>[1]Per.Müd.!$F$184</f>
        <v>2</v>
      </c>
      <c r="AI10" s="55">
        <f>[1]Per.Müd.!$F$185</f>
        <v>0</v>
      </c>
      <c r="AJ10" s="55">
        <f>[1]Per.Müd.!$F$186</f>
        <v>0</v>
      </c>
      <c r="AK10" s="55">
        <f>[1]Per.Müd.!$F$187</f>
        <v>0</v>
      </c>
      <c r="AL10" s="55">
        <f>[1]Per.Müd.!$F$188</f>
        <v>0</v>
      </c>
      <c r="AM10" s="57">
        <f>SUM(W10:AL10)</f>
        <v>19</v>
      </c>
      <c r="AN10" s="62">
        <f>SUM(W10:AL10)</f>
        <v>19</v>
      </c>
    </row>
    <row r="11" spans="2:41" ht="27.95" customHeight="1" thickBot="1" x14ac:dyDescent="0.25">
      <c r="B11" s="63" t="s">
        <v>39</v>
      </c>
      <c r="C11" s="48">
        <f>'[1]Muğla Kurumlar DSS'!$D$246</f>
        <v>0</v>
      </c>
      <c r="D11" s="49">
        <f>'[1]Muğla Kurumlar DSS'!$D$250</f>
        <v>0</v>
      </c>
      <c r="E11" s="49">
        <f>'[1]Muğla Kurumlar DSS'!$D$251</f>
        <v>0</v>
      </c>
      <c r="F11" s="50">
        <f>'[1]Muğla Kurumlar DSS'!$F$256</f>
        <v>0</v>
      </c>
      <c r="G11" s="50">
        <f>'[1]Muğla Kurumlar DSS'!$F$255</f>
        <v>0</v>
      </c>
      <c r="H11" s="50">
        <f>'[1]Muğla Kurumlar DSS'!$F$258</f>
        <v>0</v>
      </c>
      <c r="I11" s="51">
        <f>'[1]Muğla Kurumlar DSS'!$F$260</f>
        <v>0</v>
      </c>
      <c r="J11" s="52">
        <f>SUM(C11:H11)</f>
        <v>0</v>
      </c>
      <c r="K11" s="53">
        <f>'[1]Muğla Kurumlar DSS'!$D$202</f>
        <v>0</v>
      </c>
      <c r="L11" s="53">
        <f>'[1]Muğla Kurumlar DSS'!$D$205</f>
        <v>0</v>
      </c>
      <c r="M11" s="54">
        <f>'[1]Muğla Kurumlar DSS'!$D$206</f>
        <v>0</v>
      </c>
      <c r="N11" s="54">
        <f>'[1]Muğla Kurumlar DSS'!$D$210</f>
        <v>0</v>
      </c>
      <c r="O11" s="54">
        <f>'[1]Muğla Kurumlar DSS'!$D$211</f>
        <v>0</v>
      </c>
      <c r="P11" s="55">
        <f>'[1]Muğla Kurumlar DSS'!$F$213</f>
        <v>0</v>
      </c>
      <c r="Q11" s="55">
        <f>'[1]Muğla Kurumlar DSS'!$F$214</f>
        <v>0</v>
      </c>
      <c r="R11" s="55">
        <f>'[1]Muğla Kurumlar DSS'!$F$215</f>
        <v>0</v>
      </c>
      <c r="S11" s="55">
        <f>'[1]Muğla Kurumlar DSS'!$F$219</f>
        <v>0</v>
      </c>
      <c r="T11" s="55">
        <f>'[1]Muğla Kurumlar DSS'!$F$217</f>
        <v>0</v>
      </c>
      <c r="U11" s="55">
        <f>'[1]Muğla Kurumlar DSS'!$F$218</f>
        <v>0</v>
      </c>
      <c r="V11" s="52">
        <f t="shared" si="0"/>
        <v>0</v>
      </c>
      <c r="W11" s="55">
        <f>'[1]Muğla Kurumlar DSS'!$D$162</f>
        <v>0</v>
      </c>
      <c r="X11" s="55">
        <f>'[1]Muğla Kurumlar DSS'!$D$163</f>
        <v>0</v>
      </c>
      <c r="Y11" s="55">
        <f>'[1]Muğla Kurumlar DSS'!$D$164</f>
        <v>0</v>
      </c>
      <c r="Z11" s="56">
        <v>0</v>
      </c>
      <c r="AA11" s="56">
        <f>'[1]Muğla Kurumlar DSS'!$D$172</f>
        <v>0</v>
      </c>
      <c r="AB11" s="56">
        <f>'[1]Muğla Kurumlar DSS'!$D$173</f>
        <v>0</v>
      </c>
      <c r="AC11" s="55">
        <f>'[1]Muğla Kurumlar DSS'!$D$174</f>
        <v>0</v>
      </c>
      <c r="AD11" s="55">
        <f>'[1]Muğla Kurumlar DSS'!$F$176</f>
        <v>0</v>
      </c>
      <c r="AE11" s="55">
        <f>'[1]Muğla Kurumlar DSS'!$F$178</f>
        <v>0</v>
      </c>
      <c r="AF11" s="55">
        <f>'[1]Muğla Kurumlar DSS'!$F$179</f>
        <v>0</v>
      </c>
      <c r="AG11" s="55">
        <f>'[1]Muğla Kurumlar DSS'!$F$183</f>
        <v>0</v>
      </c>
      <c r="AH11" s="55">
        <f>'[1]Muğla Kurumlar DSS'!$F$184</f>
        <v>0</v>
      </c>
      <c r="AI11" s="55">
        <f>'[1]Muğla Kurumlar DSS'!$F$185</f>
        <v>0</v>
      </c>
      <c r="AJ11" s="55">
        <f>'[1]Muğla Kurumlar DSS'!$F$186</f>
        <v>0</v>
      </c>
      <c r="AK11" s="55">
        <f>'[1]Muğla Kurumlar DSS'!$F$187</f>
        <v>0</v>
      </c>
      <c r="AL11" s="55">
        <f>'[1]Muğla Kurumlar DSS'!$F$188</f>
        <v>0</v>
      </c>
      <c r="AM11" s="64">
        <f>SUM(W11:AL11)</f>
        <v>0</v>
      </c>
      <c r="AN11" s="65">
        <f>SUM(L11:T11)</f>
        <v>0</v>
      </c>
    </row>
    <row r="12" spans="2:41" ht="27.95" customHeight="1" thickBot="1" x14ac:dyDescent="0.25">
      <c r="B12" s="66" t="s">
        <v>40</v>
      </c>
      <c r="C12" s="67">
        <f t="shared" ref="C12:AL12" si="1">SUM(C8:C11)</f>
        <v>1</v>
      </c>
      <c r="D12" s="68">
        <f t="shared" si="1"/>
        <v>3</v>
      </c>
      <c r="E12" s="68">
        <f t="shared" si="1"/>
        <v>2</v>
      </c>
      <c r="F12" s="68">
        <f t="shared" si="1"/>
        <v>0</v>
      </c>
      <c r="G12" s="68">
        <f t="shared" si="1"/>
        <v>0</v>
      </c>
      <c r="H12" s="68">
        <f t="shared" si="1"/>
        <v>1</v>
      </c>
      <c r="I12" s="68">
        <f t="shared" si="1"/>
        <v>0</v>
      </c>
      <c r="J12" s="68">
        <f t="shared" si="1"/>
        <v>7</v>
      </c>
      <c r="K12" s="68">
        <f t="shared" si="1"/>
        <v>1</v>
      </c>
      <c r="L12" s="68">
        <f t="shared" si="1"/>
        <v>0</v>
      </c>
      <c r="M12" s="68">
        <f t="shared" si="1"/>
        <v>3</v>
      </c>
      <c r="N12" s="68">
        <f t="shared" si="1"/>
        <v>4</v>
      </c>
      <c r="O12" s="68">
        <f t="shared" si="1"/>
        <v>0</v>
      </c>
      <c r="P12" s="68">
        <f t="shared" si="1"/>
        <v>1</v>
      </c>
      <c r="Q12" s="68">
        <f t="shared" si="1"/>
        <v>2</v>
      </c>
      <c r="R12" s="68">
        <f t="shared" si="1"/>
        <v>11</v>
      </c>
      <c r="S12" s="68">
        <f t="shared" si="1"/>
        <v>1</v>
      </c>
      <c r="T12" s="68">
        <f t="shared" si="1"/>
        <v>0</v>
      </c>
      <c r="U12" s="68">
        <f t="shared" si="1"/>
        <v>0</v>
      </c>
      <c r="V12" s="69">
        <f t="shared" si="1"/>
        <v>23</v>
      </c>
      <c r="W12" s="68">
        <f t="shared" si="1"/>
        <v>1</v>
      </c>
      <c r="X12" s="68">
        <f t="shared" si="1"/>
        <v>0</v>
      </c>
      <c r="Y12" s="68">
        <f t="shared" si="1"/>
        <v>1</v>
      </c>
      <c r="Z12" s="68">
        <f t="shared" si="1"/>
        <v>0</v>
      </c>
      <c r="AA12" s="68">
        <f t="shared" si="1"/>
        <v>1</v>
      </c>
      <c r="AB12" s="68">
        <f t="shared" si="1"/>
        <v>4</v>
      </c>
      <c r="AC12" s="68">
        <f t="shared" si="1"/>
        <v>0</v>
      </c>
      <c r="AD12" s="68">
        <f t="shared" si="1"/>
        <v>0</v>
      </c>
      <c r="AE12" s="68">
        <f t="shared" si="1"/>
        <v>10</v>
      </c>
      <c r="AF12" s="68">
        <f t="shared" si="1"/>
        <v>0</v>
      </c>
      <c r="AG12" s="68">
        <f t="shared" si="1"/>
        <v>0</v>
      </c>
      <c r="AH12" s="68">
        <f t="shared" si="1"/>
        <v>2</v>
      </c>
      <c r="AI12" s="68">
        <f t="shared" si="1"/>
        <v>0</v>
      </c>
      <c r="AJ12" s="68">
        <f t="shared" si="1"/>
        <v>0</v>
      </c>
      <c r="AK12" s="68">
        <f t="shared" si="1"/>
        <v>0</v>
      </c>
      <c r="AL12" s="68">
        <f t="shared" si="1"/>
        <v>0</v>
      </c>
      <c r="AM12" s="70">
        <f>SUM(AM8:AM11)</f>
        <v>19</v>
      </c>
      <c r="AN12" s="71">
        <f>SUM(AN8:AN11)</f>
        <v>49</v>
      </c>
    </row>
    <row r="13" spans="2:41" ht="27.95" customHeight="1" thickBot="1" x14ac:dyDescent="0.25">
      <c r="B13" s="72" t="s">
        <v>41</v>
      </c>
      <c r="C13" s="48">
        <f>[1]Menteşe!$D$246</f>
        <v>0</v>
      </c>
      <c r="D13" s="49">
        <f>[1]Menteşe!$D$250</f>
        <v>0</v>
      </c>
      <c r="E13" s="49">
        <f>[1]Menteşe!$D$251</f>
        <v>0</v>
      </c>
      <c r="F13" s="50">
        <f>[1]Menteşe!$F$256</f>
        <v>0</v>
      </c>
      <c r="G13" s="50">
        <f>[1]Menteşe!$F$255</f>
        <v>0</v>
      </c>
      <c r="H13" s="50">
        <f>[1]Menteşe!$F$258</f>
        <v>0</v>
      </c>
      <c r="I13" s="73">
        <f>[1]Menteşe!$F$260</f>
        <v>0</v>
      </c>
      <c r="J13" s="74">
        <f t="shared" ref="J13:J26" si="2">SUM(C13:H13)</f>
        <v>0</v>
      </c>
      <c r="K13" s="75">
        <f>[1]Menteşe!$D$204</f>
        <v>1</v>
      </c>
      <c r="L13" s="53">
        <f>[1]Menteşe!$D$205</f>
        <v>0</v>
      </c>
      <c r="M13" s="54">
        <f>[1]Menteşe!$D$206</f>
        <v>1</v>
      </c>
      <c r="N13" s="54">
        <f>[1]Menteşe!$D$210</f>
        <v>0</v>
      </c>
      <c r="O13" s="54">
        <f>[1]Menteşe!$D$211</f>
        <v>0</v>
      </c>
      <c r="P13" s="55">
        <f>[1]Menteşe!$F$213</f>
        <v>0</v>
      </c>
      <c r="Q13" s="55">
        <f>[1]Menteşe!$F$214</f>
        <v>0</v>
      </c>
      <c r="R13" s="55">
        <f>[1]Menteşe!$F$215</f>
        <v>3</v>
      </c>
      <c r="S13" s="55">
        <f>[1]Menteşe!$F$219</f>
        <v>0</v>
      </c>
      <c r="T13" s="55">
        <f>[1]Menteşe!$F$217</f>
        <v>0</v>
      </c>
      <c r="U13" s="76">
        <f>[1]Menteşe!$F$218</f>
        <v>0</v>
      </c>
      <c r="V13" s="74">
        <f t="shared" si="0"/>
        <v>5</v>
      </c>
      <c r="W13" s="77">
        <f>[1]Menteşe!$D$162</f>
        <v>0</v>
      </c>
      <c r="X13" s="55">
        <f>[1]Menteşe!$D$163</f>
        <v>0</v>
      </c>
      <c r="Y13" s="55">
        <f>[1]Menteşe!$D$164</f>
        <v>0</v>
      </c>
      <c r="Z13" s="56">
        <v>0</v>
      </c>
      <c r="AA13" s="56">
        <f>[1]Menteşe!$D$172</f>
        <v>0</v>
      </c>
      <c r="AB13" s="56">
        <f>[1]Menteşe!$D$173</f>
        <v>0</v>
      </c>
      <c r="AC13" s="55">
        <f>[1]Menteşe!$D$174</f>
        <v>0</v>
      </c>
      <c r="AD13" s="55">
        <f>[1]Menteşe!$F$176</f>
        <v>0</v>
      </c>
      <c r="AE13" s="55">
        <f>[1]Menteşe!$F$178</f>
        <v>0</v>
      </c>
      <c r="AF13" s="55">
        <f>[1]Menteşe!$F$179</f>
        <v>0</v>
      </c>
      <c r="AG13" s="55">
        <f>[1]Menteşe!$F$183</f>
        <v>0</v>
      </c>
      <c r="AH13" s="55">
        <f>[1]Menteşe!$F$184</f>
        <v>0</v>
      </c>
      <c r="AI13" s="55">
        <f>[1]Menteşe!$F$185</f>
        <v>0</v>
      </c>
      <c r="AJ13" s="55">
        <f>[1]Menteşe!$F$186</f>
        <v>0</v>
      </c>
      <c r="AK13" s="55">
        <f>[1]Menteşe!$F$187</f>
        <v>0</v>
      </c>
      <c r="AL13" s="76">
        <f>[1]Menteşe!$F$188</f>
        <v>0</v>
      </c>
      <c r="AM13" s="78">
        <f>SUM(W13:AL13)</f>
        <v>0</v>
      </c>
      <c r="AN13" s="79">
        <f t="shared" ref="AN13:AN27" si="3">J13+V13+AM13</f>
        <v>5</v>
      </c>
    </row>
    <row r="14" spans="2:41" ht="27.95" customHeight="1" thickBot="1" x14ac:dyDescent="0.25">
      <c r="B14" s="61" t="s">
        <v>42</v>
      </c>
      <c r="C14" s="48">
        <f>[1]Bodrum!$D$246</f>
        <v>0</v>
      </c>
      <c r="D14" s="49">
        <f>[1]Bodrum!$D$250</f>
        <v>1</v>
      </c>
      <c r="E14" s="49">
        <f>[1]Bodrum!$D$251</f>
        <v>1</v>
      </c>
      <c r="F14" s="50">
        <f>[1]Bodrum!$F$256</f>
        <v>0</v>
      </c>
      <c r="G14" s="50">
        <f>[1]Bodrum!$F$255</f>
        <v>0</v>
      </c>
      <c r="H14" s="50">
        <f>[1]Bodrum!$F$258</f>
        <v>1</v>
      </c>
      <c r="I14" s="73">
        <f>[1]Bodrum!$F$260</f>
        <v>0</v>
      </c>
      <c r="J14" s="74">
        <f t="shared" si="2"/>
        <v>3</v>
      </c>
      <c r="K14" s="75">
        <f>[1]Bodrum!$D$204</f>
        <v>1</v>
      </c>
      <c r="L14" s="53">
        <f>[1]Bodrum!$D$205</f>
        <v>0</v>
      </c>
      <c r="M14" s="54">
        <f>[1]Bodrum!$D$206</f>
        <v>0</v>
      </c>
      <c r="N14" s="54">
        <f>[1]Bodrum!$D$210</f>
        <v>1</v>
      </c>
      <c r="O14" s="54">
        <f>[1]Bodrum!$D$211</f>
        <v>0</v>
      </c>
      <c r="P14" s="55">
        <f>[1]Bodrum!$F$213</f>
        <v>0</v>
      </c>
      <c r="Q14" s="55">
        <f>[1]Bodrum!$F$214</f>
        <v>0</v>
      </c>
      <c r="R14" s="55">
        <f>[1]Bodrum!$F$215</f>
        <v>5</v>
      </c>
      <c r="S14" s="55">
        <f>[1]Bodrum!$F$219</f>
        <v>0</v>
      </c>
      <c r="T14" s="55">
        <f>[1]Bodrum!$F$217</f>
        <v>0</v>
      </c>
      <c r="U14" s="76">
        <f>[1]Bodrum!$F$218</f>
        <v>1</v>
      </c>
      <c r="V14" s="74">
        <f t="shared" si="0"/>
        <v>8</v>
      </c>
      <c r="W14" s="77">
        <f>[1]Bodrum!$D$162</f>
        <v>0</v>
      </c>
      <c r="X14" s="55">
        <f>[1]Bodrum!$D$163</f>
        <v>0</v>
      </c>
      <c r="Y14" s="55">
        <f>[1]Bodrum!$D$164</f>
        <v>0</v>
      </c>
      <c r="Z14" s="56">
        <v>0</v>
      </c>
      <c r="AA14" s="56">
        <f>[1]Bodrum!$D$172</f>
        <v>0</v>
      </c>
      <c r="AB14" s="56">
        <f>[1]Bodrum!$D$173</f>
        <v>0</v>
      </c>
      <c r="AC14" s="55">
        <f>[1]Bodrum!$D$174</f>
        <v>0</v>
      </c>
      <c r="AD14" s="55">
        <f>[1]Bodrum!$F$176</f>
        <v>0</v>
      </c>
      <c r="AE14" s="55">
        <f>[1]Bodrum!$F$178</f>
        <v>0</v>
      </c>
      <c r="AF14" s="55">
        <f>[1]Bodrum!$F$179</f>
        <v>0</v>
      </c>
      <c r="AG14" s="55">
        <f>[1]Bodrum!$F$183</f>
        <v>0</v>
      </c>
      <c r="AH14" s="55">
        <f>[1]Bodrum!$F$184</f>
        <v>1</v>
      </c>
      <c r="AI14" s="55">
        <f>[1]Bodrum!$F$185</f>
        <v>0</v>
      </c>
      <c r="AJ14" s="55">
        <f>[1]Bodrum!$F$186</f>
        <v>0</v>
      </c>
      <c r="AK14" s="55">
        <f>[1]Bodrum!$F$187</f>
        <v>0</v>
      </c>
      <c r="AL14" s="76">
        <f>[1]Bodrum!$F$188</f>
        <v>0</v>
      </c>
      <c r="AM14" s="78">
        <f t="shared" ref="AM14:AM26" si="4">SUM(W14:AL14)</f>
        <v>1</v>
      </c>
      <c r="AN14" s="71">
        <f t="shared" si="3"/>
        <v>12</v>
      </c>
    </row>
    <row r="15" spans="2:41" ht="27.95" customHeight="1" thickBot="1" x14ac:dyDescent="0.25">
      <c r="B15" s="61" t="s">
        <v>43</v>
      </c>
      <c r="C15" s="48">
        <f>[1]Datça!$D$246</f>
        <v>0</v>
      </c>
      <c r="D15" s="49">
        <f>[1]Datça!$D$250</f>
        <v>1</v>
      </c>
      <c r="E15" s="49">
        <f>[1]Datça!$D$251</f>
        <v>0</v>
      </c>
      <c r="F15" s="50">
        <f>[1]Datça!$F$256</f>
        <v>0</v>
      </c>
      <c r="G15" s="50">
        <f>[1]Datça!$F$255</f>
        <v>0</v>
      </c>
      <c r="H15" s="50">
        <f>[1]Datça!$F$258</f>
        <v>0</v>
      </c>
      <c r="I15" s="73">
        <f>[1]Datça!$F$260</f>
        <v>0</v>
      </c>
      <c r="J15" s="74">
        <f t="shared" si="2"/>
        <v>1</v>
      </c>
      <c r="K15" s="75">
        <f>[1]Datça!$D$204</f>
        <v>1</v>
      </c>
      <c r="L15" s="53">
        <f>[1]Datça!$D$205</f>
        <v>0</v>
      </c>
      <c r="M15" s="54">
        <f>[1]Datça!$D$206</f>
        <v>1</v>
      </c>
      <c r="N15" s="54">
        <f>[1]Datça!$D$210</f>
        <v>2</v>
      </c>
      <c r="O15" s="54">
        <f>[1]Datça!$D$211</f>
        <v>0</v>
      </c>
      <c r="P15" s="55">
        <f>[1]Datça!$F$213</f>
        <v>0</v>
      </c>
      <c r="Q15" s="55">
        <f>[1]Datça!$F$214</f>
        <v>0</v>
      </c>
      <c r="R15" s="55">
        <f>[1]Datça!$F$215</f>
        <v>2</v>
      </c>
      <c r="S15" s="55">
        <f>[1]Datça!$F$219</f>
        <v>0</v>
      </c>
      <c r="T15" s="55">
        <f>[1]Datça!$F$217</f>
        <v>0</v>
      </c>
      <c r="U15" s="76">
        <f>[1]Datça!$F$218</f>
        <v>0</v>
      </c>
      <c r="V15" s="74">
        <f t="shared" si="0"/>
        <v>6</v>
      </c>
      <c r="W15" s="77">
        <f>[1]Datça!$D$162</f>
        <v>0</v>
      </c>
      <c r="X15" s="55">
        <f>[1]Datça!$D$163</f>
        <v>0</v>
      </c>
      <c r="Y15" s="55">
        <f>[1]Datça!$D$164</f>
        <v>0</v>
      </c>
      <c r="Z15" s="56">
        <v>0</v>
      </c>
      <c r="AA15" s="56">
        <f>[1]Datça!$D$172</f>
        <v>0</v>
      </c>
      <c r="AB15" s="56">
        <f>[1]Datça!$D$173</f>
        <v>0</v>
      </c>
      <c r="AC15" s="55">
        <f>[1]Datça!$D$174</f>
        <v>0</v>
      </c>
      <c r="AD15" s="55">
        <f>[1]Datça!$F$176</f>
        <v>0</v>
      </c>
      <c r="AE15" s="55">
        <f>[1]Datça!$F$178</f>
        <v>0</v>
      </c>
      <c r="AF15" s="55">
        <f>[1]Datça!$F$179</f>
        <v>0</v>
      </c>
      <c r="AG15" s="55">
        <f>[1]Datça!$F$183</f>
        <v>0</v>
      </c>
      <c r="AH15" s="55">
        <f>[1]Datça!$F$184</f>
        <v>0</v>
      </c>
      <c r="AI15" s="55">
        <f>[1]Datça!$F$185</f>
        <v>0</v>
      </c>
      <c r="AJ15" s="55">
        <f>[1]Datça!$F$186</f>
        <v>0</v>
      </c>
      <c r="AK15" s="55">
        <f>[1]Datça!$F$187</f>
        <v>0</v>
      </c>
      <c r="AL15" s="76">
        <f>[1]Datça!$F$188</f>
        <v>0</v>
      </c>
      <c r="AM15" s="78">
        <f t="shared" si="4"/>
        <v>0</v>
      </c>
      <c r="AN15" s="71">
        <f t="shared" si="3"/>
        <v>7</v>
      </c>
    </row>
    <row r="16" spans="2:41" ht="27.95" customHeight="1" thickBot="1" x14ac:dyDescent="0.25">
      <c r="B16" s="61" t="s">
        <v>44</v>
      </c>
      <c r="C16" s="48">
        <f>[1]Dalaman!$D$246</f>
        <v>0</v>
      </c>
      <c r="D16" s="49">
        <f>[1]Dalaman!$D$250</f>
        <v>0</v>
      </c>
      <c r="E16" s="49">
        <f>[1]Dalaman!$D$251</f>
        <v>0</v>
      </c>
      <c r="F16" s="50">
        <f>[1]Dalaman!$F$256</f>
        <v>0</v>
      </c>
      <c r="G16" s="50">
        <f>[1]Dalaman!$F$255</f>
        <v>0</v>
      </c>
      <c r="H16" s="50">
        <f>[1]Dalaman!$F$258</f>
        <v>0</v>
      </c>
      <c r="I16" s="73">
        <f>[1]Dalaman!$F$260</f>
        <v>0</v>
      </c>
      <c r="J16" s="74">
        <f t="shared" si="2"/>
        <v>0</v>
      </c>
      <c r="K16" s="75">
        <f>[1]Dalaman!$D$204</f>
        <v>1</v>
      </c>
      <c r="L16" s="53">
        <f>[1]Dalaman!$D$205</f>
        <v>0</v>
      </c>
      <c r="M16" s="54">
        <f>[1]Dalaman!$D$206</f>
        <v>0</v>
      </c>
      <c r="N16" s="54">
        <f>[1]Dalaman!$D$210</f>
        <v>1</v>
      </c>
      <c r="O16" s="54">
        <f>[1]Dalaman!$D$211</f>
        <v>0</v>
      </c>
      <c r="P16" s="55">
        <f>[1]Dalaman!$F$213</f>
        <v>0</v>
      </c>
      <c r="Q16" s="55">
        <f>[1]Dalaman!$F$214</f>
        <v>0</v>
      </c>
      <c r="R16" s="55">
        <f>[1]Dalaman!$F$215</f>
        <v>4</v>
      </c>
      <c r="S16" s="55">
        <f>[1]Dalaman!$F$219</f>
        <v>0</v>
      </c>
      <c r="T16" s="55">
        <f>[1]Dalaman!$F$217</f>
        <v>0</v>
      </c>
      <c r="U16" s="76">
        <f>[1]Dalaman!$F$218</f>
        <v>0</v>
      </c>
      <c r="V16" s="74">
        <f t="shared" si="0"/>
        <v>6</v>
      </c>
      <c r="W16" s="77">
        <f>[1]Dalaman!$D$162</f>
        <v>0</v>
      </c>
      <c r="X16" s="55">
        <f>[1]Dalaman!$D$163</f>
        <v>0</v>
      </c>
      <c r="Y16" s="55">
        <f>[1]Dalaman!$D$164</f>
        <v>0</v>
      </c>
      <c r="Z16" s="56">
        <v>0</v>
      </c>
      <c r="AA16" s="56">
        <f>[1]Dalaman!$D$172</f>
        <v>0</v>
      </c>
      <c r="AB16" s="56">
        <f>[1]Dalaman!$D$173</f>
        <v>0</v>
      </c>
      <c r="AC16" s="55">
        <f>[1]Dalaman!$D$174</f>
        <v>0</v>
      </c>
      <c r="AD16" s="55">
        <f>[1]Dalaman!$F$176</f>
        <v>0</v>
      </c>
      <c r="AE16" s="55">
        <f>[1]Dalaman!$F$178</f>
        <v>0</v>
      </c>
      <c r="AF16" s="55">
        <f>[1]Dalaman!$F$179</f>
        <v>0</v>
      </c>
      <c r="AG16" s="55">
        <f>[1]Dalaman!$F$183</f>
        <v>0</v>
      </c>
      <c r="AH16" s="55">
        <f>[1]Dalaman!$F$184</f>
        <v>1</v>
      </c>
      <c r="AI16" s="55">
        <f>[1]Dalaman!$F$185</f>
        <v>0</v>
      </c>
      <c r="AJ16" s="55">
        <f>[1]Dalaman!$F$186</f>
        <v>0</v>
      </c>
      <c r="AK16" s="55">
        <f>[1]Dalaman!$F$187</f>
        <v>0</v>
      </c>
      <c r="AL16" s="76">
        <f>[1]Dalaman!$F$188</f>
        <v>0</v>
      </c>
      <c r="AM16" s="78">
        <f t="shared" si="4"/>
        <v>1</v>
      </c>
      <c r="AN16" s="71">
        <f t="shared" si="3"/>
        <v>7</v>
      </c>
    </row>
    <row r="17" spans="2:40" ht="27.95" customHeight="1" thickBot="1" x14ac:dyDescent="0.25">
      <c r="B17" s="61" t="s">
        <v>45</v>
      </c>
      <c r="C17" s="48">
        <f>[1]Fethiye!$D$246</f>
        <v>0</v>
      </c>
      <c r="D17" s="49">
        <f>[1]Fethiye!$D$250</f>
        <v>1</v>
      </c>
      <c r="E17" s="49">
        <f>[1]Fethiye!$D$251</f>
        <v>2</v>
      </c>
      <c r="F17" s="50">
        <f>[1]Fethiye!$F$256</f>
        <v>0</v>
      </c>
      <c r="G17" s="50">
        <f>[1]Fethiye!$F$255</f>
        <v>0</v>
      </c>
      <c r="H17" s="50">
        <f>[1]Fethiye!$F$258</f>
        <v>1</v>
      </c>
      <c r="I17" s="73">
        <f>[1]Fethiye!$F$260</f>
        <v>0</v>
      </c>
      <c r="J17" s="74">
        <f t="shared" si="2"/>
        <v>4</v>
      </c>
      <c r="K17" s="75">
        <f>[1]Fethiye!$D$204</f>
        <v>1</v>
      </c>
      <c r="L17" s="53">
        <f>[1]Fethiye!$D$205</f>
        <v>0</v>
      </c>
      <c r="M17" s="54">
        <f>[1]Fethiye!$D$206</f>
        <v>0</v>
      </c>
      <c r="N17" s="54">
        <f>[1]Fethiye!$D$210</f>
        <v>4</v>
      </c>
      <c r="O17" s="54">
        <f>[1]Fethiye!$D$211</f>
        <v>0</v>
      </c>
      <c r="P17" s="55">
        <f>[1]Fethiye!$F$213</f>
        <v>0</v>
      </c>
      <c r="Q17" s="55">
        <f>[1]Fethiye!$F$214</f>
        <v>0</v>
      </c>
      <c r="R17" s="55">
        <f>[1]Fethiye!$F$215</f>
        <v>7</v>
      </c>
      <c r="S17" s="55">
        <f>[1]Fethiye!$F$219</f>
        <v>0</v>
      </c>
      <c r="T17" s="55">
        <f>[1]Fethiye!$F$217</f>
        <v>0</v>
      </c>
      <c r="U17" s="76">
        <f>[1]Fethiye!$F$218</f>
        <v>1</v>
      </c>
      <c r="V17" s="74">
        <f t="shared" si="0"/>
        <v>13</v>
      </c>
      <c r="W17" s="77">
        <f>[1]Fethiye!$D$162</f>
        <v>0</v>
      </c>
      <c r="X17" s="55">
        <f>[1]Fethiye!$D$163</f>
        <v>0</v>
      </c>
      <c r="Y17" s="55">
        <f>[1]Fethiye!$D$164</f>
        <v>0</v>
      </c>
      <c r="Z17" s="56">
        <v>0</v>
      </c>
      <c r="AA17" s="56">
        <f>[1]Fethiye!$D$172</f>
        <v>0</v>
      </c>
      <c r="AB17" s="56">
        <f>[1]Fethiye!$D$173</f>
        <v>0</v>
      </c>
      <c r="AC17" s="55">
        <f>[1]Fethiye!$D$174</f>
        <v>0</v>
      </c>
      <c r="AD17" s="55">
        <f>[1]Fethiye!$F$176</f>
        <v>0</v>
      </c>
      <c r="AE17" s="55">
        <f>[1]Fethiye!$F$178</f>
        <v>0</v>
      </c>
      <c r="AF17" s="55">
        <f>[1]Fethiye!$F$179</f>
        <v>0</v>
      </c>
      <c r="AG17" s="55">
        <f>[1]Fethiye!$F$183</f>
        <v>1</v>
      </c>
      <c r="AH17" s="55">
        <f>[1]Fethiye!$F$184</f>
        <v>1</v>
      </c>
      <c r="AI17" s="55">
        <f>[1]Fethiye!$F$185</f>
        <v>0</v>
      </c>
      <c r="AJ17" s="55">
        <f>[1]Fethiye!$F$186</f>
        <v>1</v>
      </c>
      <c r="AK17" s="55">
        <f>[1]Fethiye!$F$187</f>
        <v>0</v>
      </c>
      <c r="AL17" s="76">
        <f>[1]Fethiye!$F$188</f>
        <v>0</v>
      </c>
      <c r="AM17" s="78">
        <f t="shared" si="4"/>
        <v>3</v>
      </c>
      <c r="AN17" s="71">
        <f t="shared" si="3"/>
        <v>20</v>
      </c>
    </row>
    <row r="18" spans="2:40" ht="27.95" customHeight="1" thickBot="1" x14ac:dyDescent="0.25">
      <c r="B18" s="61" t="s">
        <v>46</v>
      </c>
      <c r="C18" s="48">
        <f>[1]Seydikemer!$D$246</f>
        <v>0</v>
      </c>
      <c r="D18" s="49">
        <f>[1]Seydikemer!$D$250</f>
        <v>0</v>
      </c>
      <c r="E18" s="49">
        <f>[1]Seydikemer!$D$251</f>
        <v>0</v>
      </c>
      <c r="F18" s="50">
        <f>[1]Seydikemer!$F$256</f>
        <v>0</v>
      </c>
      <c r="G18" s="50">
        <f>[1]Seydikemer!$F$255</f>
        <v>0</v>
      </c>
      <c r="H18" s="50">
        <f>[1]Seydikemer!$F$258</f>
        <v>0</v>
      </c>
      <c r="I18" s="73">
        <f>[1]Seydikemer!$F$260</f>
        <v>0</v>
      </c>
      <c r="J18" s="74">
        <f t="shared" si="2"/>
        <v>0</v>
      </c>
      <c r="K18" s="75">
        <f>[1]Seydikemer!$D$204</f>
        <v>1</v>
      </c>
      <c r="L18" s="53">
        <f>[1]Seydikemer!$D$205</f>
        <v>0</v>
      </c>
      <c r="M18" s="54">
        <f>[1]Seydikemer!$D$206</f>
        <v>0</v>
      </c>
      <c r="N18" s="54">
        <f>[1]Seydikemer!$D$210</f>
        <v>0</v>
      </c>
      <c r="O18" s="54">
        <f>[1]Seydikemer!$D$211</f>
        <v>0</v>
      </c>
      <c r="P18" s="55">
        <f>[1]Seydikemer!$F$213</f>
        <v>0</v>
      </c>
      <c r="Q18" s="55">
        <f>[1]Seydikemer!$F$214</f>
        <v>0</v>
      </c>
      <c r="R18" s="55">
        <f>[1]Seydikemer!$F$215</f>
        <v>3</v>
      </c>
      <c r="S18" s="55">
        <f>[1]Seydikemer!$F$219</f>
        <v>0</v>
      </c>
      <c r="T18" s="55">
        <f>[1]Seydikemer!$F$217</f>
        <v>0</v>
      </c>
      <c r="U18" s="76">
        <f>[1]Seydikemer!$F$218</f>
        <v>0</v>
      </c>
      <c r="V18" s="74">
        <f t="shared" si="0"/>
        <v>4</v>
      </c>
      <c r="W18" s="77">
        <f>[1]Seydikemer!$D$162</f>
        <v>0</v>
      </c>
      <c r="X18" s="55">
        <f>[1]Seydikemer!$D$163</f>
        <v>0</v>
      </c>
      <c r="Y18" s="55">
        <f>[1]Seydikemer!$D$164</f>
        <v>0</v>
      </c>
      <c r="Z18" s="56">
        <v>0</v>
      </c>
      <c r="AA18" s="56">
        <f>[1]Seydikemer!$D$172</f>
        <v>0</v>
      </c>
      <c r="AB18" s="56">
        <f>[1]Seydikemer!$D$173</f>
        <v>0</v>
      </c>
      <c r="AC18" s="55">
        <f>[1]Seydikemer!$D$174</f>
        <v>1</v>
      </c>
      <c r="AD18" s="55">
        <f>[1]Seydikemer!$F$176</f>
        <v>0</v>
      </c>
      <c r="AE18" s="55">
        <f>[1]Seydikemer!$F$178</f>
        <v>0</v>
      </c>
      <c r="AF18" s="55">
        <f>[1]Seydikemer!$F$179</f>
        <v>0</v>
      </c>
      <c r="AG18" s="55">
        <f>[1]Seydikemer!$F$183</f>
        <v>0</v>
      </c>
      <c r="AH18" s="55">
        <f>[1]Seydikemer!$F$184</f>
        <v>0</v>
      </c>
      <c r="AI18" s="55">
        <f>[1]Seydikemer!$F$185</f>
        <v>0</v>
      </c>
      <c r="AJ18" s="55">
        <f>[1]Seydikemer!$F$186</f>
        <v>0</v>
      </c>
      <c r="AK18" s="55">
        <f>[1]Seydikemer!$F$187</f>
        <v>0</v>
      </c>
      <c r="AL18" s="76">
        <f>[1]Seydikemer!$F$188</f>
        <v>0</v>
      </c>
      <c r="AM18" s="78">
        <f t="shared" si="4"/>
        <v>1</v>
      </c>
      <c r="AN18" s="71">
        <f t="shared" si="3"/>
        <v>5</v>
      </c>
    </row>
    <row r="19" spans="2:40" ht="27.95" customHeight="1" thickBot="1" x14ac:dyDescent="0.25">
      <c r="B19" s="61" t="s">
        <v>47</v>
      </c>
      <c r="C19" s="48">
        <f>[1]Kavaklıdere!$D$246</f>
        <v>0</v>
      </c>
      <c r="D19" s="49">
        <f>[1]Kavaklıdere!$D$250</f>
        <v>0</v>
      </c>
      <c r="E19" s="49">
        <f>[1]Kavaklıdere!$D$251</f>
        <v>0</v>
      </c>
      <c r="F19" s="50">
        <f>[1]Kavaklıdere!$F$256</f>
        <v>0</v>
      </c>
      <c r="G19" s="50">
        <f>[1]Kavaklıdere!$F$255</f>
        <v>0</v>
      </c>
      <c r="H19" s="50">
        <f>[1]Kavaklıdere!$F$258</f>
        <v>0</v>
      </c>
      <c r="I19" s="73">
        <f>[1]Kavaklıdere!$F$260</f>
        <v>0</v>
      </c>
      <c r="J19" s="74">
        <f t="shared" si="2"/>
        <v>0</v>
      </c>
      <c r="K19" s="75">
        <f>[1]Kavaklıdere!$D$204</f>
        <v>1</v>
      </c>
      <c r="L19" s="53">
        <f>[1]Kavaklıdere!$D$205</f>
        <v>0</v>
      </c>
      <c r="M19" s="54">
        <f>[1]Kavaklıdere!$D$206</f>
        <v>0</v>
      </c>
      <c r="N19" s="54">
        <f>[1]Kavaklıdere!$D$210</f>
        <v>0</v>
      </c>
      <c r="O19" s="54">
        <f>[1]Kavaklıdere!$D$211</f>
        <v>0</v>
      </c>
      <c r="P19" s="55">
        <f>[1]Kavaklıdere!$F$213</f>
        <v>0</v>
      </c>
      <c r="Q19" s="55">
        <f>[1]Kavaklıdere!$F$214</f>
        <v>0</v>
      </c>
      <c r="R19" s="55">
        <f>[1]Kavaklıdere!$F$215</f>
        <v>0</v>
      </c>
      <c r="S19" s="55">
        <f>[1]Kavaklıdere!$F$219</f>
        <v>0</v>
      </c>
      <c r="T19" s="55">
        <f>[1]Kavaklıdere!$F$217</f>
        <v>0</v>
      </c>
      <c r="U19" s="76">
        <f>[1]Kavaklıdere!$F$218</f>
        <v>0</v>
      </c>
      <c r="V19" s="74">
        <f t="shared" si="0"/>
        <v>1</v>
      </c>
      <c r="W19" s="77">
        <f>[1]Kavaklıdere!$D$162</f>
        <v>0</v>
      </c>
      <c r="X19" s="55">
        <f>[1]Kavaklıdere!$D$163</f>
        <v>0</v>
      </c>
      <c r="Y19" s="55">
        <f>[1]Kavaklıdere!$D$164</f>
        <v>0</v>
      </c>
      <c r="Z19" s="56">
        <v>0</v>
      </c>
      <c r="AA19" s="56">
        <f>[1]Kavaklıdere!$D$172</f>
        <v>0</v>
      </c>
      <c r="AB19" s="56">
        <f>[1]Kavaklıdere!$D$173</f>
        <v>0</v>
      </c>
      <c r="AC19" s="55">
        <f>[1]Kavaklıdere!$D$174</f>
        <v>1</v>
      </c>
      <c r="AD19" s="55">
        <f>[1]Kavaklıdere!$F$176</f>
        <v>0</v>
      </c>
      <c r="AE19" s="55">
        <f>[1]Kavaklıdere!$F$178</f>
        <v>0</v>
      </c>
      <c r="AF19" s="55">
        <f>[1]Kavaklıdere!$F$179</f>
        <v>0</v>
      </c>
      <c r="AG19" s="55">
        <f>[1]Kavaklıdere!$F$183</f>
        <v>0</v>
      </c>
      <c r="AH19" s="55">
        <f>[1]Kavaklıdere!$F$184</f>
        <v>0</v>
      </c>
      <c r="AI19" s="55">
        <f>[1]Kavaklıdere!$F$185</f>
        <v>0</v>
      </c>
      <c r="AJ19" s="55">
        <f>[1]Kavaklıdere!$F$186</f>
        <v>0</v>
      </c>
      <c r="AK19" s="55">
        <f>[1]Kavaklıdere!$F$187</f>
        <v>0</v>
      </c>
      <c r="AL19" s="76">
        <f>[1]Kavaklıdere!$F$188</f>
        <v>0</v>
      </c>
      <c r="AM19" s="78">
        <f t="shared" si="4"/>
        <v>1</v>
      </c>
      <c r="AN19" s="71">
        <f t="shared" si="3"/>
        <v>2</v>
      </c>
    </row>
    <row r="20" spans="2:40" ht="27.95" customHeight="1" thickBot="1" x14ac:dyDescent="0.25">
      <c r="B20" s="61" t="s">
        <v>48</v>
      </c>
      <c r="C20" s="48">
        <f>[1]Köyceğiz!$D$246</f>
        <v>0</v>
      </c>
      <c r="D20" s="49">
        <f>[1]Köyceğiz!$D$250</f>
        <v>1</v>
      </c>
      <c r="E20" s="49">
        <f>[1]Köyceğiz!$D$251</f>
        <v>1</v>
      </c>
      <c r="F20" s="50">
        <f>[1]Köyceğiz!$F$256</f>
        <v>0</v>
      </c>
      <c r="G20" s="50">
        <f>[1]Köyceğiz!$F$255</f>
        <v>0</v>
      </c>
      <c r="H20" s="50">
        <f>[1]Köyceğiz!$F$258</f>
        <v>0</v>
      </c>
      <c r="I20" s="73">
        <f>[1]Köyceğiz!$F$260</f>
        <v>0</v>
      </c>
      <c r="J20" s="74">
        <f t="shared" si="2"/>
        <v>2</v>
      </c>
      <c r="K20" s="75">
        <f>[1]Köyceğiz!$D$204</f>
        <v>0</v>
      </c>
      <c r="L20" s="53">
        <f>[1]Köyceğiz!$D$205</f>
        <v>0</v>
      </c>
      <c r="M20" s="54">
        <f>[1]Köyceğiz!$D$206</f>
        <v>0</v>
      </c>
      <c r="N20" s="54">
        <f>[1]Köyceğiz!$D$210</f>
        <v>0</v>
      </c>
      <c r="O20" s="54">
        <f>[1]Köyceğiz!$D$211</f>
        <v>0</v>
      </c>
      <c r="P20" s="55">
        <f>[1]Köyceğiz!$F$213</f>
        <v>0</v>
      </c>
      <c r="Q20" s="55">
        <f>[1]Köyceğiz!$F$214</f>
        <v>1</v>
      </c>
      <c r="R20" s="55">
        <f>[1]Köyceğiz!$F$215</f>
        <v>4</v>
      </c>
      <c r="S20" s="55">
        <f>[1]Köyceğiz!$F$219</f>
        <v>0</v>
      </c>
      <c r="T20" s="55">
        <f>[1]Köyceğiz!$F$217</f>
        <v>0</v>
      </c>
      <c r="U20" s="76">
        <f>[1]Köyceğiz!$F$218</f>
        <v>0</v>
      </c>
      <c r="V20" s="74">
        <f t="shared" si="0"/>
        <v>5</v>
      </c>
      <c r="W20" s="77">
        <f>[1]Köyceğiz!$D$162</f>
        <v>0</v>
      </c>
      <c r="X20" s="55">
        <f>[1]Köyceğiz!$D$163</f>
        <v>0</v>
      </c>
      <c r="Y20" s="55">
        <f>[1]Köyceğiz!$D$164</f>
        <v>0</v>
      </c>
      <c r="Z20" s="56">
        <v>0</v>
      </c>
      <c r="AA20" s="56">
        <f>[1]Köyceğiz!$D$172</f>
        <v>0</v>
      </c>
      <c r="AB20" s="56">
        <f>[1]Köyceğiz!$D$173</f>
        <v>0</v>
      </c>
      <c r="AC20" s="55">
        <f>[1]Köyceğiz!$D$174</f>
        <v>0</v>
      </c>
      <c r="AD20" s="55">
        <f>[1]Köyceğiz!$F$176</f>
        <v>0</v>
      </c>
      <c r="AE20" s="55">
        <f>[1]Köyceğiz!$F$178</f>
        <v>0</v>
      </c>
      <c r="AF20" s="55">
        <f>[1]Köyceğiz!$F$179</f>
        <v>0</v>
      </c>
      <c r="AG20" s="55">
        <f>[1]Köyceğiz!$F$183</f>
        <v>0</v>
      </c>
      <c r="AH20" s="55">
        <f>[1]Köyceğiz!$F$184</f>
        <v>1</v>
      </c>
      <c r="AI20" s="55">
        <f>[1]Köyceğiz!$F$185</f>
        <v>0</v>
      </c>
      <c r="AJ20" s="55">
        <f>[1]Köyceğiz!$F$186</f>
        <v>0</v>
      </c>
      <c r="AK20" s="55">
        <f>[1]Köyceğiz!$F$187</f>
        <v>0</v>
      </c>
      <c r="AL20" s="76">
        <f>[1]Köyceğiz!$F$188</f>
        <v>0</v>
      </c>
      <c r="AM20" s="78">
        <f t="shared" si="4"/>
        <v>1</v>
      </c>
      <c r="AN20" s="71">
        <f t="shared" si="3"/>
        <v>8</v>
      </c>
    </row>
    <row r="21" spans="2:40" ht="27.95" customHeight="1" thickBot="1" x14ac:dyDescent="0.25">
      <c r="B21" s="61" t="s">
        <v>49</v>
      </c>
      <c r="C21" s="48">
        <f>[1]Marmaris!$D$246</f>
        <v>0</v>
      </c>
      <c r="D21" s="49">
        <f>[1]Marmaris!$D$250</f>
        <v>1</v>
      </c>
      <c r="E21" s="49">
        <f>[1]Marmaris!$D$251</f>
        <v>1</v>
      </c>
      <c r="F21" s="50">
        <f>[1]Marmaris!$F$256</f>
        <v>0</v>
      </c>
      <c r="G21" s="50">
        <f>[1]Marmaris!$F$255</f>
        <v>0</v>
      </c>
      <c r="H21" s="50">
        <f>[1]Marmaris!$F$258</f>
        <v>0</v>
      </c>
      <c r="I21" s="73">
        <f>[1]Marmaris!$F$260</f>
        <v>0</v>
      </c>
      <c r="J21" s="74">
        <f t="shared" si="2"/>
        <v>2</v>
      </c>
      <c r="K21" s="75">
        <f>[1]Marmaris!$D$204</f>
        <v>1</v>
      </c>
      <c r="L21" s="53">
        <f>[1]Marmaris!$D$205</f>
        <v>0</v>
      </c>
      <c r="M21" s="54">
        <f>[1]Marmaris!$D$206</f>
        <v>0</v>
      </c>
      <c r="N21" s="54">
        <f>[1]Marmaris!$D$210</f>
        <v>2</v>
      </c>
      <c r="O21" s="54">
        <f>[1]Marmaris!$D$211</f>
        <v>0</v>
      </c>
      <c r="P21" s="55">
        <f>[1]Marmaris!$F$213</f>
        <v>0</v>
      </c>
      <c r="Q21" s="55">
        <f>[1]Marmaris!$F$214</f>
        <v>0</v>
      </c>
      <c r="R21" s="55">
        <f>[1]Marmaris!$F$215</f>
        <v>2</v>
      </c>
      <c r="S21" s="55">
        <f>[1]Marmaris!$F$219</f>
        <v>0</v>
      </c>
      <c r="T21" s="55">
        <f>[1]Marmaris!$F$217</f>
        <v>0</v>
      </c>
      <c r="U21" s="76">
        <f>[1]Marmaris!$F$218</f>
        <v>1</v>
      </c>
      <c r="V21" s="74">
        <f t="shared" si="0"/>
        <v>6</v>
      </c>
      <c r="W21" s="77">
        <f>[1]Marmaris!$D$162</f>
        <v>0</v>
      </c>
      <c r="X21" s="55">
        <f>[1]Marmaris!$D$163</f>
        <v>0</v>
      </c>
      <c r="Y21" s="55">
        <f>[1]Marmaris!$D$164</f>
        <v>0</v>
      </c>
      <c r="Z21" s="56">
        <v>0</v>
      </c>
      <c r="AA21" s="56">
        <f>[1]Marmaris!$D$172</f>
        <v>0</v>
      </c>
      <c r="AB21" s="56">
        <f>[1]Marmaris!$D$173</f>
        <v>0</v>
      </c>
      <c r="AC21" s="55">
        <f>[1]Marmaris!$D$174</f>
        <v>0</v>
      </c>
      <c r="AD21" s="55">
        <f>[1]Marmaris!$F$176</f>
        <v>0</v>
      </c>
      <c r="AE21" s="55">
        <f>[1]Marmaris!$F$178</f>
        <v>1</v>
      </c>
      <c r="AF21" s="55">
        <f>[1]Marmaris!$F$179</f>
        <v>0</v>
      </c>
      <c r="AG21" s="55">
        <f>[1]Marmaris!$F$183</f>
        <v>0</v>
      </c>
      <c r="AH21" s="55">
        <f>[1]Marmaris!$F$184</f>
        <v>1</v>
      </c>
      <c r="AI21" s="55">
        <f>[1]Marmaris!$F$185</f>
        <v>0</v>
      </c>
      <c r="AJ21" s="55">
        <f>[1]Marmaris!$F$186</f>
        <v>0</v>
      </c>
      <c r="AK21" s="55">
        <f>[1]Marmaris!$F$187</f>
        <v>0</v>
      </c>
      <c r="AL21" s="76">
        <f>[1]Marmaris!$F$188</f>
        <v>1</v>
      </c>
      <c r="AM21" s="78">
        <f t="shared" si="4"/>
        <v>3</v>
      </c>
      <c r="AN21" s="71">
        <f t="shared" si="3"/>
        <v>11</v>
      </c>
    </row>
    <row r="22" spans="2:40" ht="27.95" customHeight="1" thickBot="1" x14ac:dyDescent="0.25">
      <c r="B22" s="61" t="s">
        <v>50</v>
      </c>
      <c r="C22" s="48">
        <f>[1]Aksaz!$D$246</f>
        <v>0</v>
      </c>
      <c r="D22" s="49">
        <f>[1]Aksaz!$D$250</f>
        <v>0</v>
      </c>
      <c r="E22" s="49">
        <f>[1]Aksaz!$D$251</f>
        <v>0</v>
      </c>
      <c r="F22" s="50">
        <f>[1]Aksaz!$F$256</f>
        <v>0</v>
      </c>
      <c r="G22" s="50">
        <f>[1]Aksaz!$F$255</f>
        <v>0</v>
      </c>
      <c r="H22" s="50">
        <f>[1]Aksaz!$F$258</f>
        <v>0</v>
      </c>
      <c r="I22" s="73">
        <f>[1]Aksaz!$F$260</f>
        <v>0</v>
      </c>
      <c r="J22" s="74">
        <f t="shared" si="2"/>
        <v>0</v>
      </c>
      <c r="K22" s="75">
        <f>[1]Aksaz!$D$204</f>
        <v>0</v>
      </c>
      <c r="L22" s="53">
        <f>[1]Aksaz!$D$205</f>
        <v>1</v>
      </c>
      <c r="M22" s="54">
        <f>[1]Aksaz!$D$206</f>
        <v>0</v>
      </c>
      <c r="N22" s="54">
        <f>[1]Aksaz!$D$210</f>
        <v>0</v>
      </c>
      <c r="O22" s="54">
        <f>[1]Aksaz!$D$211</f>
        <v>0</v>
      </c>
      <c r="P22" s="55">
        <f>[1]Aksaz!$F$213</f>
        <v>0</v>
      </c>
      <c r="Q22" s="55">
        <f>[1]Aksaz!$F$214</f>
        <v>0</v>
      </c>
      <c r="R22" s="55">
        <f>[1]Aksaz!$F$215</f>
        <v>3</v>
      </c>
      <c r="S22" s="55">
        <f>[1]Aksaz!$F$219</f>
        <v>1</v>
      </c>
      <c r="T22" s="55">
        <f>[1]Aksaz!$F$217</f>
        <v>0</v>
      </c>
      <c r="U22" s="76">
        <f>[1]Aksaz!$F$218</f>
        <v>0</v>
      </c>
      <c r="V22" s="74">
        <f t="shared" si="0"/>
        <v>5</v>
      </c>
      <c r="W22" s="77">
        <f>[1]Aksaz!$D$162</f>
        <v>0</v>
      </c>
      <c r="X22" s="55">
        <f>[1]Aksaz!$D$163</f>
        <v>0</v>
      </c>
      <c r="Y22" s="55">
        <f>[1]Aksaz!$D$164</f>
        <v>0</v>
      </c>
      <c r="Z22" s="56">
        <v>0</v>
      </c>
      <c r="AA22" s="56">
        <f>[1]Aksaz!$D$172</f>
        <v>0</v>
      </c>
      <c r="AB22" s="56">
        <f>[1]Aksaz!$D$173</f>
        <v>0</v>
      </c>
      <c r="AC22" s="55">
        <f>[1]Aksaz!$D$174</f>
        <v>0</v>
      </c>
      <c r="AD22" s="55">
        <f>[1]Aksaz!$F$176</f>
        <v>0</v>
      </c>
      <c r="AE22" s="55">
        <f>[1]Aksaz!$F$178</f>
        <v>0</v>
      </c>
      <c r="AF22" s="55">
        <f>[1]Aksaz!$F$179</f>
        <v>0</v>
      </c>
      <c r="AG22" s="55">
        <f>[1]Aksaz!$F$183</f>
        <v>0</v>
      </c>
      <c r="AH22" s="55">
        <f>[1]Aksaz!$F$184</f>
        <v>0</v>
      </c>
      <c r="AI22" s="55">
        <f>[1]Aksaz!$F$185</f>
        <v>0</v>
      </c>
      <c r="AJ22" s="55">
        <f>[1]Aksaz!$F$186</f>
        <v>0</v>
      </c>
      <c r="AK22" s="55">
        <f>[1]Aksaz!$F$187</f>
        <v>0</v>
      </c>
      <c r="AL22" s="76">
        <f>[1]Aksaz!$F$188</f>
        <v>0</v>
      </c>
      <c r="AM22" s="78">
        <f t="shared" si="4"/>
        <v>0</v>
      </c>
      <c r="AN22" s="71">
        <f t="shared" si="3"/>
        <v>5</v>
      </c>
    </row>
    <row r="23" spans="2:40" ht="27.95" customHeight="1" thickBot="1" x14ac:dyDescent="0.25">
      <c r="B23" s="61" t="s">
        <v>51</v>
      </c>
      <c r="C23" s="48">
        <f>[1]Milas!$D$246</f>
        <v>0</v>
      </c>
      <c r="D23" s="49">
        <f>[1]Milas!$D$250</f>
        <v>1</v>
      </c>
      <c r="E23" s="49">
        <f>[1]Milas!$D$251</f>
        <v>2</v>
      </c>
      <c r="F23" s="50">
        <f>[1]Milas!$F$256</f>
        <v>0</v>
      </c>
      <c r="G23" s="50">
        <f>[1]Milas!$F$255</f>
        <v>0</v>
      </c>
      <c r="H23" s="50">
        <f>[1]Milas!$F$258</f>
        <v>1</v>
      </c>
      <c r="I23" s="73">
        <f>[1]Milas!$F$260</f>
        <v>0</v>
      </c>
      <c r="J23" s="74">
        <f t="shared" si="2"/>
        <v>4</v>
      </c>
      <c r="K23" s="75">
        <f>[1]Milas!$D$204</f>
        <v>1</v>
      </c>
      <c r="L23" s="53">
        <f>[1]Milas!$D$205</f>
        <v>0</v>
      </c>
      <c r="M23" s="54">
        <f>[1]Milas!$D$206</f>
        <v>0</v>
      </c>
      <c r="N23" s="54">
        <f>[1]Milas!$D$210</f>
        <v>1</v>
      </c>
      <c r="O23" s="54">
        <f>[1]Milas!$D$211</f>
        <v>0</v>
      </c>
      <c r="P23" s="55">
        <f>[1]Milas!$F$213</f>
        <v>0</v>
      </c>
      <c r="Q23" s="55">
        <f>[1]Milas!$F$214</f>
        <v>0</v>
      </c>
      <c r="R23" s="55">
        <f>[1]Milas!$F$215</f>
        <v>4</v>
      </c>
      <c r="S23" s="55">
        <f>[1]Milas!$F$219</f>
        <v>0</v>
      </c>
      <c r="T23" s="55">
        <f>[1]Milas!$F$217</f>
        <v>0</v>
      </c>
      <c r="U23" s="76">
        <f>[1]Milas!$F$218</f>
        <v>1</v>
      </c>
      <c r="V23" s="74">
        <f t="shared" si="0"/>
        <v>7</v>
      </c>
      <c r="W23" s="77">
        <f>[1]Milas!$D$162</f>
        <v>0</v>
      </c>
      <c r="X23" s="55">
        <f>[1]Milas!$D$163</f>
        <v>0</v>
      </c>
      <c r="Y23" s="55">
        <f>[1]Milas!$D$164</f>
        <v>0</v>
      </c>
      <c r="Z23" s="56">
        <v>0</v>
      </c>
      <c r="AA23" s="56">
        <f>[1]Milas!$D$172</f>
        <v>0</v>
      </c>
      <c r="AB23" s="56">
        <f>[1]Milas!$D$173</f>
        <v>0</v>
      </c>
      <c r="AC23" s="55">
        <f>[1]Milas!$D$174</f>
        <v>0</v>
      </c>
      <c r="AD23" s="55">
        <f>[1]Milas!$F$176</f>
        <v>0</v>
      </c>
      <c r="AE23" s="55">
        <f>[1]Milas!$F$178</f>
        <v>0</v>
      </c>
      <c r="AF23" s="55">
        <f>[1]Milas!$F$179</f>
        <v>0</v>
      </c>
      <c r="AG23" s="55">
        <f>[1]Milas!$F$183</f>
        <v>0</v>
      </c>
      <c r="AH23" s="55">
        <f>[1]Milas!$F$184</f>
        <v>1</v>
      </c>
      <c r="AI23" s="55">
        <f>[1]Milas!$F$185</f>
        <v>2</v>
      </c>
      <c r="AJ23" s="55">
        <f>[1]Milas!$F$186</f>
        <v>0</v>
      </c>
      <c r="AK23" s="55">
        <f>[1]Milas!$F$187</f>
        <v>0</v>
      </c>
      <c r="AL23" s="76">
        <f>[1]Milas!$F$188</f>
        <v>0</v>
      </c>
      <c r="AM23" s="78">
        <f t="shared" si="4"/>
        <v>3</v>
      </c>
      <c r="AN23" s="71">
        <f t="shared" si="3"/>
        <v>14</v>
      </c>
    </row>
    <row r="24" spans="2:40" ht="27.95" customHeight="1" thickBot="1" x14ac:dyDescent="0.25">
      <c r="B24" s="61" t="s">
        <v>52</v>
      </c>
      <c r="C24" s="80">
        <f>[1]Ortaca!$D$246</f>
        <v>0</v>
      </c>
      <c r="D24" s="81">
        <f>[1]Ortaca!$D$250</f>
        <v>0</v>
      </c>
      <c r="E24" s="81">
        <f>[1]Ortaca!$D$251</f>
        <v>1</v>
      </c>
      <c r="F24" s="82">
        <f>[1]Ortaca!$F$256</f>
        <v>0</v>
      </c>
      <c r="G24" s="82">
        <f>[1]Ortaca!$F$255</f>
        <v>0</v>
      </c>
      <c r="H24" s="82">
        <f>[1]Ortaca!$F$258</f>
        <v>0</v>
      </c>
      <c r="I24" s="83">
        <f>[1]Ortaca!$F$260</f>
        <v>0</v>
      </c>
      <c r="J24" s="84">
        <f t="shared" si="2"/>
        <v>1</v>
      </c>
      <c r="K24" s="85">
        <f>[1]Ortaca!$D$204</f>
        <v>1</v>
      </c>
      <c r="L24" s="86">
        <f>[1]Ortaca!$D$205</f>
        <v>0</v>
      </c>
      <c r="M24" s="87">
        <f>[1]Ortaca!$D$206</f>
        <v>0</v>
      </c>
      <c r="N24" s="87">
        <f>[1]Ortaca!$D$210</f>
        <v>2</v>
      </c>
      <c r="O24" s="87">
        <f>[1]Ortaca!$D$211</f>
        <v>0</v>
      </c>
      <c r="P24" s="88">
        <f>[1]Ortaca!$F$213</f>
        <v>0</v>
      </c>
      <c r="Q24" s="88">
        <f>[1]Ortaca!$F$214</f>
        <v>0</v>
      </c>
      <c r="R24" s="88">
        <f>[1]Ortaca!$F$215</f>
        <v>2</v>
      </c>
      <c r="S24" s="88">
        <f>[1]Ortaca!$F$219</f>
        <v>0</v>
      </c>
      <c r="T24" s="88">
        <f>[1]Ortaca!$F$217</f>
        <v>0</v>
      </c>
      <c r="U24" s="89">
        <f>[1]Ortaca!$F$218</f>
        <v>0</v>
      </c>
      <c r="V24" s="84">
        <f t="shared" si="0"/>
        <v>5</v>
      </c>
      <c r="W24" s="90">
        <f>[1]Ortaca!$D$162</f>
        <v>0</v>
      </c>
      <c r="X24" s="88">
        <f>[1]Ortaca!$D$163</f>
        <v>0</v>
      </c>
      <c r="Y24" s="88">
        <f>[1]Ortaca!$D$164</f>
        <v>0</v>
      </c>
      <c r="Z24" s="91">
        <v>0</v>
      </c>
      <c r="AA24" s="91">
        <f>[1]Ortaca!$D$172</f>
        <v>0</v>
      </c>
      <c r="AB24" s="91">
        <f>[1]Ortaca!$D$173</f>
        <v>0</v>
      </c>
      <c r="AC24" s="88">
        <f>[1]Ortaca!$D$174</f>
        <v>0</v>
      </c>
      <c r="AD24" s="88">
        <f>[1]Ortaca!$F$176</f>
        <v>0</v>
      </c>
      <c r="AE24" s="88">
        <f>[1]Ortaca!$F$178</f>
        <v>0</v>
      </c>
      <c r="AF24" s="88">
        <f>[1]Ortaca!$F$179</f>
        <v>0</v>
      </c>
      <c r="AG24" s="88">
        <f>[1]Ortaca!$F$183</f>
        <v>1</v>
      </c>
      <c r="AH24" s="88">
        <f>[1]Ortaca!$F$184</f>
        <v>0</v>
      </c>
      <c r="AI24" s="88">
        <f>[1]Ortaca!$F$185</f>
        <v>0</v>
      </c>
      <c r="AJ24" s="88">
        <f>[1]Ortaca!$F$186</f>
        <v>0</v>
      </c>
      <c r="AK24" s="88">
        <f>[1]Ortaca!$F$187</f>
        <v>0</v>
      </c>
      <c r="AL24" s="89">
        <f>[1]Ortaca!$F$188</f>
        <v>0</v>
      </c>
      <c r="AM24" s="78">
        <f t="shared" si="4"/>
        <v>1</v>
      </c>
      <c r="AN24" s="71">
        <f t="shared" si="3"/>
        <v>7</v>
      </c>
    </row>
    <row r="25" spans="2:40" ht="27.95" customHeight="1" thickBot="1" x14ac:dyDescent="0.25">
      <c r="B25" s="61" t="s">
        <v>53</v>
      </c>
      <c r="C25" s="48">
        <f>[1]Ula!$D$246</f>
        <v>0</v>
      </c>
      <c r="D25" s="49">
        <f>[1]Ula!$D$250</f>
        <v>0</v>
      </c>
      <c r="E25" s="49">
        <f>[1]Ula!$D$251</f>
        <v>0</v>
      </c>
      <c r="F25" s="50">
        <f>[1]Ula!$F$256</f>
        <v>0</v>
      </c>
      <c r="G25" s="50">
        <f>[1]Ula!$F$255</f>
        <v>0</v>
      </c>
      <c r="H25" s="50">
        <f>[1]Ula!$F$258</f>
        <v>0</v>
      </c>
      <c r="I25" s="73">
        <f>[1]Ula!$F$260</f>
        <v>0</v>
      </c>
      <c r="J25" s="92">
        <f t="shared" si="2"/>
        <v>0</v>
      </c>
      <c r="K25" s="75">
        <f>[1]Ula!$D$204</f>
        <v>1</v>
      </c>
      <c r="L25" s="53">
        <f>[1]Ula!$D$205</f>
        <v>0</v>
      </c>
      <c r="M25" s="54">
        <f>[1]Ula!$D$206</f>
        <v>1</v>
      </c>
      <c r="N25" s="54">
        <f>[1]Ula!$D$210</f>
        <v>1</v>
      </c>
      <c r="O25" s="54">
        <f>[1]Ula!$D$211</f>
        <v>0</v>
      </c>
      <c r="P25" s="55">
        <f>[1]Ula!$F$213</f>
        <v>0</v>
      </c>
      <c r="Q25" s="55">
        <f>[1]Ula!$F$214</f>
        <v>0</v>
      </c>
      <c r="R25" s="55">
        <f>[1]Ula!$F$215</f>
        <v>1</v>
      </c>
      <c r="S25" s="55">
        <f>[1]Ula!$F$219</f>
        <v>0</v>
      </c>
      <c r="T25" s="55">
        <f>[1]Ula!$F$217</f>
        <v>0</v>
      </c>
      <c r="U25" s="76">
        <f>[1]Ula!$F$218</f>
        <v>0</v>
      </c>
      <c r="V25" s="92">
        <f t="shared" si="0"/>
        <v>4</v>
      </c>
      <c r="W25" s="77">
        <f>[1]Ula!$D$162</f>
        <v>0</v>
      </c>
      <c r="X25" s="55">
        <f>[1]Ula!$D$163</f>
        <v>0</v>
      </c>
      <c r="Y25" s="55">
        <f>[1]Ula!$D$164</f>
        <v>0</v>
      </c>
      <c r="Z25" s="56">
        <v>0</v>
      </c>
      <c r="AA25" s="56">
        <f>[1]Ula!$D$172</f>
        <v>0</v>
      </c>
      <c r="AB25" s="56">
        <f>[1]Ula!$D$173</f>
        <v>0</v>
      </c>
      <c r="AC25" s="55">
        <f>[1]Ula!$D$174</f>
        <v>0</v>
      </c>
      <c r="AD25" s="55">
        <f>[1]Ula!$F$176</f>
        <v>0</v>
      </c>
      <c r="AE25" s="55">
        <f>[1]Ula!$F$178</f>
        <v>0</v>
      </c>
      <c r="AF25" s="55">
        <f>[1]Ula!$F$179</f>
        <v>0</v>
      </c>
      <c r="AG25" s="55">
        <f>[1]Ula!$F$183</f>
        <v>0</v>
      </c>
      <c r="AH25" s="55">
        <f>[1]Ula!$F$184</f>
        <v>0</v>
      </c>
      <c r="AI25" s="55">
        <f>[1]Ula!$F$185</f>
        <v>0</v>
      </c>
      <c r="AJ25" s="55">
        <f>[1]Ula!$F$186</f>
        <v>0</v>
      </c>
      <c r="AK25" s="55">
        <f>[1]Ula!$F$187</f>
        <v>0</v>
      </c>
      <c r="AL25" s="76">
        <f>[1]Ula!$F$188</f>
        <v>0</v>
      </c>
      <c r="AM25" s="78">
        <f t="shared" si="4"/>
        <v>0</v>
      </c>
      <c r="AN25" s="71">
        <f t="shared" si="3"/>
        <v>4</v>
      </c>
    </row>
    <row r="26" spans="2:40" ht="27.95" customHeight="1" thickBot="1" x14ac:dyDescent="0.25">
      <c r="B26" s="63" t="s">
        <v>54</v>
      </c>
      <c r="C26" s="93">
        <f>[1]Yatağan!$D$246</f>
        <v>0</v>
      </c>
      <c r="D26" s="94">
        <f>[1]Yatağan!$D$250</f>
        <v>0</v>
      </c>
      <c r="E26" s="94">
        <f>[1]Yatağan!$D$251</f>
        <v>0</v>
      </c>
      <c r="F26" s="95">
        <f>[1]Yatağan!$F$256</f>
        <v>0</v>
      </c>
      <c r="G26" s="95">
        <f>[1]Yatağan!$F$255</f>
        <v>0</v>
      </c>
      <c r="H26" s="95">
        <f>[1]Yatağan!$F$258</f>
        <v>0</v>
      </c>
      <c r="I26" s="96">
        <f>[1]Yatağan!$F$260</f>
        <v>0</v>
      </c>
      <c r="J26" s="97">
        <f t="shared" si="2"/>
        <v>0</v>
      </c>
      <c r="K26" s="98">
        <f>[1]Yatağan!$D$204</f>
        <v>1</v>
      </c>
      <c r="L26" s="99">
        <f>[1]Yatağan!$D$205</f>
        <v>0</v>
      </c>
      <c r="M26" s="100">
        <f>[1]Yatağan!$D$206</f>
        <v>1</v>
      </c>
      <c r="N26" s="100">
        <f>[1]Yatağan!$D$210</f>
        <v>0</v>
      </c>
      <c r="O26" s="100">
        <f>[1]Yatağan!$D$211</f>
        <v>0</v>
      </c>
      <c r="P26" s="101">
        <f>[1]Yatağan!$F$213</f>
        <v>0</v>
      </c>
      <c r="Q26" s="101">
        <f>[1]Yatağan!$F$214</f>
        <v>0</v>
      </c>
      <c r="R26" s="101">
        <f>[1]Yatağan!$F$215</f>
        <v>0</v>
      </c>
      <c r="S26" s="101">
        <f>[1]Yatağan!$F$219</f>
        <v>0</v>
      </c>
      <c r="T26" s="101">
        <f>[1]Yatağan!$F$217</f>
        <v>0</v>
      </c>
      <c r="U26" s="102">
        <f>[1]Yatağan!$F$218</f>
        <v>0</v>
      </c>
      <c r="V26" s="97">
        <f t="shared" si="0"/>
        <v>2</v>
      </c>
      <c r="W26" s="103">
        <f>[1]Yatağan!$D$162</f>
        <v>0</v>
      </c>
      <c r="X26" s="101">
        <f>[1]Yatağan!$D$163</f>
        <v>0</v>
      </c>
      <c r="Y26" s="101">
        <f>[1]Yatağan!$D$164</f>
        <v>0</v>
      </c>
      <c r="Z26" s="104">
        <v>0</v>
      </c>
      <c r="AA26" s="104">
        <f>[1]Yatağan!$D$172</f>
        <v>0</v>
      </c>
      <c r="AB26" s="104">
        <f>[1]Yatağan!$D$173</f>
        <v>0</v>
      </c>
      <c r="AC26" s="101">
        <f>[1]Yatağan!$D$174</f>
        <v>1</v>
      </c>
      <c r="AD26" s="101">
        <f>[1]Yatağan!$F$176</f>
        <v>0</v>
      </c>
      <c r="AE26" s="101">
        <f>[1]Yatağan!$F$178</f>
        <v>1</v>
      </c>
      <c r="AF26" s="101">
        <f>[1]Yatağan!$F$179</f>
        <v>0</v>
      </c>
      <c r="AG26" s="101">
        <f>[1]Yatağan!$F$183</f>
        <v>0</v>
      </c>
      <c r="AH26" s="101">
        <f>[1]Yatağan!$F$184</f>
        <v>0</v>
      </c>
      <c r="AI26" s="101">
        <f>[1]Yatağan!$F$185</f>
        <v>0</v>
      </c>
      <c r="AJ26" s="101">
        <f>[1]Yatağan!$F$186</f>
        <v>1</v>
      </c>
      <c r="AK26" s="101">
        <f>[1]Yatağan!$F$187</f>
        <v>0</v>
      </c>
      <c r="AL26" s="102">
        <f>[1]Yatağan!$F$188</f>
        <v>0</v>
      </c>
      <c r="AM26" s="105">
        <f t="shared" si="4"/>
        <v>3</v>
      </c>
      <c r="AN26" s="71">
        <f t="shared" si="3"/>
        <v>5</v>
      </c>
    </row>
    <row r="27" spans="2:40" ht="27.95" customHeight="1" thickBot="1" x14ac:dyDescent="0.25">
      <c r="B27" s="106" t="s">
        <v>55</v>
      </c>
      <c r="C27" s="107">
        <f t="shared" ref="C27:AJ27" si="5">SUM(C13:C26)</f>
        <v>0</v>
      </c>
      <c r="D27" s="108">
        <f t="shared" si="5"/>
        <v>6</v>
      </c>
      <c r="E27" s="108">
        <f t="shared" si="5"/>
        <v>8</v>
      </c>
      <c r="F27" s="108">
        <f t="shared" si="5"/>
        <v>0</v>
      </c>
      <c r="G27" s="108">
        <f t="shared" si="5"/>
        <v>0</v>
      </c>
      <c r="H27" s="108">
        <f t="shared" si="5"/>
        <v>3</v>
      </c>
      <c r="I27" s="109">
        <f t="shared" si="5"/>
        <v>0</v>
      </c>
      <c r="J27" s="110">
        <f t="shared" si="5"/>
        <v>17</v>
      </c>
      <c r="K27" s="111">
        <f t="shared" si="5"/>
        <v>12</v>
      </c>
      <c r="L27" s="112">
        <f t="shared" si="5"/>
        <v>1</v>
      </c>
      <c r="M27" s="112">
        <f t="shared" si="5"/>
        <v>4</v>
      </c>
      <c r="N27" s="112">
        <f t="shared" si="5"/>
        <v>14</v>
      </c>
      <c r="O27" s="112">
        <f t="shared" si="5"/>
        <v>0</v>
      </c>
      <c r="P27" s="112">
        <f t="shared" si="5"/>
        <v>0</v>
      </c>
      <c r="Q27" s="112">
        <f t="shared" si="5"/>
        <v>1</v>
      </c>
      <c r="R27" s="112">
        <f t="shared" si="5"/>
        <v>40</v>
      </c>
      <c r="S27" s="112">
        <f t="shared" si="5"/>
        <v>1</v>
      </c>
      <c r="T27" s="112">
        <f t="shared" si="5"/>
        <v>0</v>
      </c>
      <c r="U27" s="112">
        <f t="shared" si="5"/>
        <v>4</v>
      </c>
      <c r="V27" s="110">
        <f t="shared" si="5"/>
        <v>77</v>
      </c>
      <c r="W27" s="113">
        <f t="shared" si="5"/>
        <v>0</v>
      </c>
      <c r="X27" s="110">
        <f t="shared" si="5"/>
        <v>0</v>
      </c>
      <c r="Y27" s="110">
        <f t="shared" si="5"/>
        <v>0</v>
      </c>
      <c r="Z27" s="110">
        <f t="shared" si="5"/>
        <v>0</v>
      </c>
      <c r="AA27" s="110">
        <f t="shared" si="5"/>
        <v>0</v>
      </c>
      <c r="AB27" s="110">
        <f t="shared" si="5"/>
        <v>0</v>
      </c>
      <c r="AC27" s="110">
        <f t="shared" si="5"/>
        <v>3</v>
      </c>
      <c r="AD27" s="110">
        <f t="shared" si="5"/>
        <v>0</v>
      </c>
      <c r="AE27" s="110">
        <f t="shared" si="5"/>
        <v>2</v>
      </c>
      <c r="AF27" s="110">
        <f t="shared" si="5"/>
        <v>0</v>
      </c>
      <c r="AG27" s="110">
        <f t="shared" si="5"/>
        <v>2</v>
      </c>
      <c r="AH27" s="110">
        <f t="shared" si="5"/>
        <v>6</v>
      </c>
      <c r="AI27" s="110">
        <f t="shared" si="5"/>
        <v>2</v>
      </c>
      <c r="AJ27" s="110">
        <f t="shared" si="5"/>
        <v>2</v>
      </c>
      <c r="AK27" s="110">
        <f>SUM(AK13:AK26)</f>
        <v>0</v>
      </c>
      <c r="AL27" s="114">
        <f>SUM(AL13:AL26)</f>
        <v>1</v>
      </c>
      <c r="AM27" s="78">
        <f>SUM(AM13:AM26)</f>
        <v>18</v>
      </c>
      <c r="AN27" s="71">
        <f t="shared" si="3"/>
        <v>112</v>
      </c>
    </row>
    <row r="28" spans="2:40" ht="27.95" customHeight="1" thickBot="1" x14ac:dyDescent="0.25">
      <c r="B28" s="115" t="s">
        <v>13</v>
      </c>
      <c r="C28" s="116">
        <f t="shared" ref="C28:AN28" si="6">SUM(C12:C26)</f>
        <v>1</v>
      </c>
      <c r="D28" s="117">
        <f t="shared" si="6"/>
        <v>9</v>
      </c>
      <c r="E28" s="117">
        <f t="shared" si="6"/>
        <v>10</v>
      </c>
      <c r="F28" s="117">
        <f t="shared" si="6"/>
        <v>0</v>
      </c>
      <c r="G28" s="117">
        <f t="shared" si="6"/>
        <v>0</v>
      </c>
      <c r="H28" s="117">
        <f t="shared" si="6"/>
        <v>4</v>
      </c>
      <c r="I28" s="118">
        <f t="shared" si="6"/>
        <v>0</v>
      </c>
      <c r="J28" s="79">
        <f t="shared" si="6"/>
        <v>24</v>
      </c>
      <c r="K28" s="116">
        <f t="shared" si="6"/>
        <v>13</v>
      </c>
      <c r="L28" s="117">
        <f t="shared" si="6"/>
        <v>1</v>
      </c>
      <c r="M28" s="117">
        <f t="shared" si="6"/>
        <v>7</v>
      </c>
      <c r="N28" s="117">
        <f t="shared" si="6"/>
        <v>18</v>
      </c>
      <c r="O28" s="117">
        <f t="shared" si="6"/>
        <v>0</v>
      </c>
      <c r="P28" s="117">
        <f t="shared" si="6"/>
        <v>1</v>
      </c>
      <c r="Q28" s="117">
        <f t="shared" si="6"/>
        <v>3</v>
      </c>
      <c r="R28" s="117">
        <f t="shared" si="6"/>
        <v>51</v>
      </c>
      <c r="S28" s="117">
        <f t="shared" si="6"/>
        <v>2</v>
      </c>
      <c r="T28" s="117">
        <f t="shared" si="6"/>
        <v>0</v>
      </c>
      <c r="U28" s="117">
        <f t="shared" si="6"/>
        <v>4</v>
      </c>
      <c r="V28" s="79">
        <f t="shared" si="6"/>
        <v>100</v>
      </c>
      <c r="W28" s="119">
        <f t="shared" si="6"/>
        <v>1</v>
      </c>
      <c r="X28" s="118">
        <f t="shared" si="6"/>
        <v>0</v>
      </c>
      <c r="Y28" s="118">
        <f t="shared" si="6"/>
        <v>1</v>
      </c>
      <c r="Z28" s="118">
        <f t="shared" si="6"/>
        <v>0</v>
      </c>
      <c r="AA28" s="118">
        <f t="shared" si="6"/>
        <v>1</v>
      </c>
      <c r="AB28" s="118">
        <f t="shared" si="6"/>
        <v>4</v>
      </c>
      <c r="AC28" s="118">
        <f t="shared" si="6"/>
        <v>3</v>
      </c>
      <c r="AD28" s="118">
        <f t="shared" si="6"/>
        <v>0</v>
      </c>
      <c r="AE28" s="118">
        <f t="shared" si="6"/>
        <v>12</v>
      </c>
      <c r="AF28" s="118">
        <f t="shared" si="6"/>
        <v>0</v>
      </c>
      <c r="AG28" s="118">
        <f t="shared" si="6"/>
        <v>2</v>
      </c>
      <c r="AH28" s="118">
        <f t="shared" si="6"/>
        <v>8</v>
      </c>
      <c r="AI28" s="118">
        <f t="shared" si="6"/>
        <v>2</v>
      </c>
      <c r="AJ28" s="118">
        <f t="shared" si="6"/>
        <v>2</v>
      </c>
      <c r="AK28" s="118">
        <f t="shared" si="6"/>
        <v>0</v>
      </c>
      <c r="AL28" s="118">
        <f t="shared" si="6"/>
        <v>1</v>
      </c>
      <c r="AM28" s="79">
        <f>SUM(AM12:AM26)</f>
        <v>37</v>
      </c>
      <c r="AN28" s="71">
        <f t="shared" si="6"/>
        <v>161</v>
      </c>
    </row>
  </sheetData>
  <mergeCells count="43">
    <mergeCell ref="AL4:AL7"/>
    <mergeCell ref="AM4:AM7"/>
    <mergeCell ref="AN4:AN7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B1:AN1"/>
    <mergeCell ref="C3:J3"/>
    <mergeCell ref="K3:V3"/>
    <mergeCell ref="Y3:AM3"/>
    <mergeCell ref="B4:B7"/>
    <mergeCell ref="C4:C7"/>
    <mergeCell ref="D4:D7"/>
    <mergeCell ref="E4:E7"/>
    <mergeCell ref="F4:F7"/>
    <mergeCell ref="G4:G7"/>
  </mergeCells>
  <conditionalFormatting sqref="C8:I8 W8:AL8 K8:U8">
    <cfRule type="cellIs" dxfId="17" priority="18" stopIfTrue="1" operator="greaterThan">
      <formula>0</formula>
    </cfRule>
  </conditionalFormatting>
  <conditionalFormatting sqref="C9:I9 W9:AL9 K9:U9">
    <cfRule type="cellIs" dxfId="16" priority="17" stopIfTrue="1" operator="greaterThan">
      <formula>0</formula>
    </cfRule>
  </conditionalFormatting>
  <conditionalFormatting sqref="C10:I10 W10:AL10 K10:U10">
    <cfRule type="cellIs" dxfId="15" priority="16" stopIfTrue="1" operator="greaterThan">
      <formula>0</formula>
    </cfRule>
  </conditionalFormatting>
  <conditionalFormatting sqref="C11:I11 W11:AL11 K11:U11">
    <cfRule type="cellIs" dxfId="14" priority="15" stopIfTrue="1" operator="greaterThan">
      <formula>0</formula>
    </cfRule>
  </conditionalFormatting>
  <conditionalFormatting sqref="C13:I13 W13:AL13 K13:U13">
    <cfRule type="cellIs" dxfId="13" priority="14" stopIfTrue="1" operator="greaterThan">
      <formula>0</formula>
    </cfRule>
  </conditionalFormatting>
  <conditionalFormatting sqref="C26:I26 W26:AL26 K26:U26">
    <cfRule type="cellIs" dxfId="12" priority="1" stopIfTrue="1" operator="greaterThan">
      <formula>0</formula>
    </cfRule>
  </conditionalFormatting>
  <conditionalFormatting sqref="C14:I14 W14:AL14 K14:U14">
    <cfRule type="cellIs" dxfId="11" priority="13" stopIfTrue="1" operator="greaterThan">
      <formula>0</formula>
    </cfRule>
  </conditionalFormatting>
  <conditionalFormatting sqref="C15:I15 W15:AL15 K15:U15">
    <cfRule type="cellIs" dxfId="10" priority="12" stopIfTrue="1" operator="greaterThan">
      <formula>0</formula>
    </cfRule>
  </conditionalFormatting>
  <conditionalFormatting sqref="C16:I16 W16:AL16 K16:U16">
    <cfRule type="cellIs" dxfId="9" priority="11" stopIfTrue="1" operator="greaterThan">
      <formula>0</formula>
    </cfRule>
  </conditionalFormatting>
  <conditionalFormatting sqref="C17:I17 W17:AL17 K17:U17">
    <cfRule type="cellIs" dxfId="8" priority="10" stopIfTrue="1" operator="greaterThan">
      <formula>0</formula>
    </cfRule>
  </conditionalFormatting>
  <conditionalFormatting sqref="C18:I18 W18:AL18 K18:U18">
    <cfRule type="cellIs" dxfId="7" priority="9" stopIfTrue="1" operator="greaterThan">
      <formula>0</formula>
    </cfRule>
  </conditionalFormatting>
  <conditionalFormatting sqref="C19:I19 W19:AL19 K19:U19">
    <cfRule type="cellIs" dxfId="6" priority="8" stopIfTrue="1" operator="greaterThan">
      <formula>0</formula>
    </cfRule>
  </conditionalFormatting>
  <conditionalFormatting sqref="C20:I20 W20:AL20 K20:U20">
    <cfRule type="cellIs" dxfId="5" priority="7" stopIfTrue="1" operator="greaterThan">
      <formula>0</formula>
    </cfRule>
  </conditionalFormatting>
  <conditionalFormatting sqref="C21:I21 W21:AL21 K21:U21">
    <cfRule type="cellIs" dxfId="4" priority="6" stopIfTrue="1" operator="greaterThan">
      <formula>0</formula>
    </cfRule>
  </conditionalFormatting>
  <conditionalFormatting sqref="C22:I22 W22:AL22 K22:U22">
    <cfRule type="cellIs" dxfId="3" priority="5" stopIfTrue="1" operator="greaterThan">
      <formula>0</formula>
    </cfRule>
  </conditionalFormatting>
  <conditionalFormatting sqref="C23:I23 W23:AL23 K23:U23">
    <cfRule type="cellIs" dxfId="2" priority="4" stopIfTrue="1" operator="greaterThan">
      <formula>0</formula>
    </cfRule>
  </conditionalFormatting>
  <conditionalFormatting sqref="C24:I24 W24:AL24 K24:U24">
    <cfRule type="cellIs" dxfId="1" priority="3" stopIfTrue="1" operator="greaterThan">
      <formula>0</formula>
    </cfRule>
  </conditionalFormatting>
  <conditionalFormatting sqref="C25:I25 W25:AL25 K25:U25">
    <cfRule type="cellIs" dxfId="0" priority="2" stopIfTrue="1" operator="greaterThan">
      <formula>0</formula>
    </cfRule>
  </conditionalFormatting>
  <pageMargins left="0.19685039370078741" right="0" top="0.39370078740157483" bottom="0.19685039370078741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ünvanlara göre  (2)</vt:lpstr>
      <vt:lpstr>'ünvanlara göre 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Aozgur Gonul</dc:creator>
  <cp:lastModifiedBy>Aozgur Gonul</cp:lastModifiedBy>
  <dcterms:created xsi:type="dcterms:W3CDTF">2021-12-20T08:20:30Z</dcterms:created>
  <dcterms:modified xsi:type="dcterms:W3CDTF">2021-12-20T08:21:07Z</dcterms:modified>
</cp:coreProperties>
</file>